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4240" windowHeight="13740"/>
  </bookViews>
  <sheets>
    <sheet name="КПК0111010" sheetId="4" r:id="rId1"/>
  </sheets>
  <definedNames>
    <definedName name="_xlnm.Print_Area" localSheetId="0">КПК0111010!$A$1:$BM$89</definedName>
  </definedNames>
  <calcPr calcId="125725"/>
</workbook>
</file>

<file path=xl/calcChain.xml><?xml version="1.0" encoding="utf-8"?>
<calcChain xmlns="http://schemas.openxmlformats.org/spreadsheetml/2006/main">
  <c r="AG56" i="4"/>
  <c r="AK48"/>
  <c r="AS48"/>
  <c r="AK47"/>
  <c r="BA47" s="1"/>
  <c r="Y56"/>
  <c r="AC48"/>
  <c r="BE77" l="1"/>
  <c r="BE76"/>
  <c r="BE75"/>
  <c r="BE74"/>
  <c r="BE73"/>
  <c r="BE72"/>
  <c r="BE71"/>
  <c r="BE70"/>
  <c r="BE69"/>
  <c r="BE68"/>
  <c r="BE67"/>
  <c r="BE66"/>
  <c r="BE65"/>
  <c r="BE64"/>
  <c r="BE63"/>
  <c r="BE62"/>
  <c r="BE61"/>
  <c r="AO56"/>
  <c r="AO55"/>
  <c r="BA48"/>
  <c r="BA46"/>
  <c r="BA45"/>
  <c r="BA44"/>
  <c r="BA43"/>
  <c r="BA42"/>
</calcChain>
</file>

<file path=xl/sharedStrings.xml><?xml version="1.0" encoding="utf-8"?>
<sst xmlns="http://schemas.openxmlformats.org/spreadsheetml/2006/main" count="155" uniqueCount="111">
  <si>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</si>
  <si>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</si>
  <si>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</si>
  <si>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</si>
  <si>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</si>
  <si>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</si>
  <si>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</si>
  <si>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</si>
  <si>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</si>
  <si>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</si>
  <si>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</si>
  <si>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</si>
  <si>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</si>
  <si>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</si>
  <si>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</si>
  <si>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</si>
  <si>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</si>
  <si>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</si>
  <si>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</si>
  <si>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</si>
  <si>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</si>
  <si>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</si>
  <si>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</si>
  <si>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</si>
  <si>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</si>
  <si>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</si>
  <si>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</si>
  <si>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</si>
  <si>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</si>
  <si>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</si>
  <si>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</si>
  <si>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</si>
  <si>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</si>
  <si>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</si>
  <si>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</si>
  <si>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</si>
  <si>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</si>
  <si>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</si>
  <si>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</si>
  <si>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</si>
  <si>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</si>
  <si>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</si>
  <si>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</si>
  <si>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</si>
  <si>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</si>
  <si>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</si>
  <si>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</si>
  <si>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</si>
  <si>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</si>
  <si>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УСЬОГО</t>
  </si>
  <si>
    <t>Затрат</t>
  </si>
  <si>
    <t>од.</t>
  </si>
  <si>
    <t>Продукту</t>
  </si>
  <si>
    <t>Ефективності</t>
  </si>
  <si>
    <t>0100000</t>
  </si>
  <si>
    <t>Лоцкинська сільська рада</t>
  </si>
  <si>
    <t>Сільський голова</t>
  </si>
  <si>
    <t>Головний бухгалтер</t>
  </si>
  <si>
    <t>Бото С.М.</t>
  </si>
  <si>
    <t>Франчук І.В.</t>
  </si>
  <si>
    <t>(грн)</t>
  </si>
  <si>
    <t>бюджетної програми місцевого бюджету на 2019  рік</t>
  </si>
  <si>
    <t>0110000</t>
  </si>
  <si>
    <t>Забезпечити створення належних умов для надання на належному рівні дошкільної освіти та виховання дітей</t>
  </si>
  <si>
    <t>Видатки на оплату енергоносіїв</t>
  </si>
  <si>
    <t>Видатки на продукти харчування</t>
  </si>
  <si>
    <t>середньорічне число посадових окладів (ставок) педагогічного персоналу</t>
  </si>
  <si>
    <t>Зведення звітів по мережі, штатах і континентах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</si>
  <si>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</si>
  <si>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</si>
  <si>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</si>
  <si>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</si>
  <si>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</si>
  <si>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</si>
  <si>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</si>
  <si>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</si>
  <si>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</si>
  <si>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</si>
  <si>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</si>
  <si>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розрахунок</t>
  </si>
  <si>
    <t>витрати на перебування 1 дитини в дошкільному закладі</t>
  </si>
  <si>
    <t>грн.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</si>
  <si>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</si>
  <si>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</si>
  <si>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</si>
  <si>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</si>
  <si>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Надання дошкільної освіти дошкільними навчальними закладами</t>
  </si>
  <si>
    <t>0111010</t>
  </si>
  <si>
    <t>Надання дошкільної освіти</t>
  </si>
  <si>
    <t>0910</t>
  </si>
  <si>
    <t>Програма соціально-економічного розвитку Лоцкинської сільської ради на період до 2020 року</t>
  </si>
  <si>
    <t>(Назва місцевого фінансового органу)</t>
  </si>
  <si>
    <t>(ініціали/ініціал, прізвище)</t>
  </si>
  <si>
    <t>(Дата погодження)</t>
  </si>
  <si>
    <t>М.П.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</si>
  <si>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</si>
  <si>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</si>
  <si>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</si>
  <si>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</si>
  <si>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</si>
  <si>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 xml:space="preserve">Оплата послуг (крім комунальних) </t>
  </si>
  <si>
    <t>Видатки на оплату праці знарахування на заробітну плату</t>
  </si>
  <si>
    <t>Придбання матеріалів та предметів</t>
  </si>
  <si>
    <t>7. Мета бюджетної програми:</t>
  </si>
  <si>
    <t>8. Завдання бюджетної програми:</t>
  </si>
  <si>
    <t xml:space="preserve">Розпорядження сільського голови  </t>
  </si>
  <si>
    <t>Конституція України , Бюджетний  кодекс  України , Закон України "Про державний  бюджет України на 2019 рік", Закон України  від 21.05.1997 № 280/97-ВР «Про місцеве самоврядування в Україні» 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рішення сільської ради "Про сільський бюджет Лоцкинської сільської радиї ради на 2019 рік" №15 від 22 грудня 2018 року.</t>
  </si>
  <si>
    <t>___11 березня_________№________№13-р__________</t>
  </si>
  <si>
    <t>11 березня 2019</t>
  </si>
  <si>
    <t>сприяє розвитку та збереженню мережі закладів дошкільної освіти</t>
  </si>
  <si>
    <t>Придбання принтера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</si>
</sst>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sz val="14"/>
      <name val="Times New Roman"/>
      <family val="1"/>
    </font>
    <font>
      <sz val="10"/>
      <name val="Times New Roman"/>
      <family val="1"/>
    </font>
    <font>
      <b/>
      <sz val="7.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2" fillId="0" borderId="0" xfId="0" applyFont="1"/>
    <xf numFmtId="0" fontId="1" fillId="0" borderId="0" xfId="0" applyFont="1"/>
    <xf numFmtId="4" fontId="7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43" zoomScaleSheetLayoutView="100" workbookViewId="0">
      <selection activeCell="BB56" sqref="BB5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4.5" customHeight="1">
      <c r="AO1" s="78" t="s">
        <v>47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64" ht="15.95" customHeight="1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ht="21.75" customHeight="1">
      <c r="AO3" s="79" t="s">
        <v>105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6.5" customHeight="1">
      <c r="AO4" s="80" t="s">
        <v>55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>
      <c r="AO5" s="81" t="s">
        <v>26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>
      <c r="AO6" s="88" t="s">
        <v>107</v>
      </c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64" ht="15.75" customHeight="1">
      <c r="A7" s="77" t="s">
        <v>27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15" customHeight="1">
      <c r="A8" s="77" t="s">
        <v>61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6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spans="1:64" ht="21" customHeight="1">
      <c r="A10" s="74">
        <v>1</v>
      </c>
      <c r="B10" s="74"/>
      <c r="C10" s="13"/>
      <c r="D10" s="75" t="s">
        <v>54</v>
      </c>
      <c r="E10" s="76"/>
      <c r="F10" s="76"/>
      <c r="G10" s="76"/>
      <c r="H10" s="76"/>
      <c r="I10" s="76"/>
      <c r="J10" s="76"/>
      <c r="K10" s="13"/>
      <c r="L10" s="68" t="s">
        <v>55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ht="24" customHeight="1">
      <c r="A11" s="6"/>
      <c r="B11" s="6"/>
      <c r="C11" s="6"/>
      <c r="D11" s="72" t="s">
        <v>28</v>
      </c>
      <c r="E11" s="72"/>
      <c r="F11" s="72"/>
      <c r="G11" s="72"/>
      <c r="H11" s="72"/>
      <c r="I11" s="72"/>
      <c r="J11" s="72"/>
      <c r="K11" s="6"/>
      <c r="L11" s="73" t="s">
        <v>1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5.5" customHeight="1">
      <c r="A13" s="74" t="s">
        <v>8</v>
      </c>
      <c r="B13" s="74"/>
      <c r="C13" s="13"/>
      <c r="D13" s="75" t="s">
        <v>62</v>
      </c>
      <c r="E13" s="76"/>
      <c r="F13" s="76"/>
      <c r="G13" s="76"/>
      <c r="H13" s="76"/>
      <c r="I13" s="76"/>
      <c r="J13" s="76"/>
      <c r="K13" s="13"/>
      <c r="L13" s="68" t="s">
        <v>55</v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</row>
    <row r="14" spans="1:64" ht="15.95" customHeight="1">
      <c r="A14" s="6"/>
      <c r="B14" s="6"/>
      <c r="C14" s="6"/>
      <c r="D14" s="72" t="s">
        <v>28</v>
      </c>
      <c r="E14" s="72"/>
      <c r="F14" s="72"/>
      <c r="G14" s="72"/>
      <c r="H14" s="72"/>
      <c r="I14" s="72"/>
      <c r="J14" s="72"/>
      <c r="K14" s="6"/>
      <c r="L14" s="73" t="s">
        <v>2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</row>
    <row r="15" spans="1:64" ht="6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21.75" customHeight="1">
      <c r="A16" s="74">
        <v>3</v>
      </c>
      <c r="B16" s="74"/>
      <c r="C16" s="13"/>
      <c r="D16" s="75" t="s">
        <v>87</v>
      </c>
      <c r="E16" s="76"/>
      <c r="F16" s="76"/>
      <c r="G16" s="76"/>
      <c r="H16" s="76"/>
      <c r="I16" s="76"/>
      <c r="J16" s="76"/>
      <c r="K16" s="13"/>
      <c r="L16" s="75" t="s">
        <v>89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68" t="s">
        <v>88</v>
      </c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</row>
    <row r="17" spans="1:64" ht="20.100000000000001" customHeight="1">
      <c r="A17" s="6"/>
      <c r="B17" s="6"/>
      <c r="C17" s="6"/>
      <c r="D17" s="36" t="s">
        <v>28</v>
      </c>
      <c r="E17" s="36"/>
      <c r="F17" s="36"/>
      <c r="G17" s="36"/>
      <c r="H17" s="36"/>
      <c r="I17" s="36"/>
      <c r="J17" s="36"/>
      <c r="K17" s="6"/>
      <c r="L17" s="73" t="s">
        <v>29</v>
      </c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 t="s">
        <v>3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</row>
    <row r="18" spans="1:64" ht="6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ht="18.75" customHeight="1">
      <c r="A19" s="70" t="s">
        <v>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67">
        <v>1616326</v>
      </c>
      <c r="V19" s="67"/>
      <c r="W19" s="67"/>
      <c r="X19" s="67"/>
      <c r="Y19" s="67"/>
      <c r="Z19" s="67"/>
      <c r="AA19" s="67"/>
      <c r="AB19" s="67"/>
      <c r="AC19" s="67"/>
      <c r="AD19" s="67"/>
      <c r="AE19" s="71" t="s">
        <v>32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67">
        <v>1493056</v>
      </c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42" t="s">
        <v>31</v>
      </c>
      <c r="BE19" s="42"/>
      <c r="BF19" s="42"/>
      <c r="BG19" s="42"/>
      <c r="BH19" s="42"/>
      <c r="BI19" s="42"/>
      <c r="BJ19" s="42"/>
      <c r="BK19" s="42"/>
      <c r="BL19" s="42"/>
    </row>
    <row r="20" spans="1:64" ht="24.75" customHeight="1">
      <c r="A20" s="42" t="s">
        <v>30</v>
      </c>
      <c r="B20" s="42"/>
      <c r="C20" s="42"/>
      <c r="D20" s="42"/>
      <c r="E20" s="42"/>
      <c r="F20" s="42"/>
      <c r="G20" s="42"/>
      <c r="H20" s="42"/>
      <c r="I20" s="67">
        <v>123270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42" t="s">
        <v>34</v>
      </c>
      <c r="U20" s="42"/>
      <c r="V20" s="42"/>
      <c r="W20" s="42"/>
      <c r="X20" s="9"/>
      <c r="Y20" s="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0"/>
      <c r="AO20" s="10"/>
      <c r="AP20" s="10"/>
      <c r="AQ20" s="10"/>
      <c r="AR20" s="10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0"/>
      <c r="BE20" s="10"/>
      <c r="BF20" s="10"/>
      <c r="BG20" s="10"/>
      <c r="BH20" s="10"/>
      <c r="BI20" s="10"/>
      <c r="BJ20" s="6"/>
      <c r="BK20" s="6"/>
      <c r="BL20" s="6"/>
    </row>
    <row r="21" spans="1:64" ht="16.5" customHeight="1">
      <c r="A21" s="5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5"/>
      <c r="U21" s="5"/>
      <c r="V21" s="5"/>
      <c r="W21" s="5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10"/>
      <c r="BE21" s="10"/>
      <c r="BF21" s="10"/>
      <c r="BG21" s="10"/>
      <c r="BH21" s="10"/>
      <c r="BI21" s="10"/>
      <c r="BJ21" s="6"/>
      <c r="BK21" s="6"/>
      <c r="BL21" s="6"/>
    </row>
    <row r="22" spans="1:64" ht="15.75" customHeight="1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</row>
    <row r="23" spans="1:64" ht="57.75" customHeight="1">
      <c r="A23" s="68" t="s">
        <v>106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64" s="18" customFormat="1" ht="61.5" customHeight="1">
      <c r="A24" s="42" t="s">
        <v>95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64" s="18" customFormat="1" ht="27" customHeight="1">
      <c r="A25" s="63" t="s">
        <v>41</v>
      </c>
      <c r="B25" s="63"/>
      <c r="C25" s="63"/>
      <c r="D25" s="63"/>
      <c r="E25" s="63"/>
      <c r="F25" s="63"/>
      <c r="G25" s="64" t="s">
        <v>96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</row>
    <row r="26" spans="1:64" s="18" customFormat="1" ht="18" customHeight="1">
      <c r="A26" s="41">
        <v>1</v>
      </c>
      <c r="B26" s="41"/>
      <c r="C26" s="41"/>
      <c r="D26" s="41"/>
      <c r="E26" s="41"/>
      <c r="F26" s="41"/>
      <c r="G26" s="64">
        <v>2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</row>
    <row r="27" spans="1:64" s="18" customFormat="1" ht="15" customHeight="1">
      <c r="A27" s="21">
        <v>1</v>
      </c>
      <c r="B27" s="21"/>
      <c r="C27" s="21"/>
      <c r="D27" s="21"/>
      <c r="E27" s="21"/>
      <c r="F27" s="21"/>
      <c r="G27" s="22" t="s">
        <v>109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4"/>
    </row>
    <row r="28" spans="1:64" s="18" customFormat="1" ht="9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8" customFormat="1" ht="15.75" customHeight="1">
      <c r="A29" s="42" t="s">
        <v>103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69" t="s">
        <v>86</v>
      </c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</row>
    <row r="30" spans="1:64" s="18" customFormat="1" ht="8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18" customFormat="1" ht="15.75" customHeight="1">
      <c r="A31" s="92" t="s">
        <v>104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64" ht="27.75" customHeight="1">
      <c r="A32" s="63" t="s">
        <v>41</v>
      </c>
      <c r="B32" s="63"/>
      <c r="C32" s="63"/>
      <c r="D32" s="63"/>
      <c r="E32" s="63"/>
      <c r="F32" s="63"/>
      <c r="G32" s="64" t="s">
        <v>35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</row>
    <row r="33" spans="1:79" ht="15.75">
      <c r="A33" s="41">
        <v>1</v>
      </c>
      <c r="B33" s="41"/>
      <c r="C33" s="41"/>
      <c r="D33" s="41"/>
      <c r="E33" s="41"/>
      <c r="F33" s="41"/>
      <c r="G33" s="64">
        <v>2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</row>
    <row r="34" spans="1:79" ht="10.5" hidden="1" customHeight="1">
      <c r="A34" s="21" t="s">
        <v>12</v>
      </c>
      <c r="B34" s="21"/>
      <c r="C34" s="21"/>
      <c r="D34" s="21"/>
      <c r="E34" s="21"/>
      <c r="F34" s="21"/>
      <c r="G34" s="48" t="s">
        <v>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17</v>
      </c>
    </row>
    <row r="35" spans="1:79" ht="12.75" customHeight="1">
      <c r="A35" s="21">
        <v>1</v>
      </c>
      <c r="B35" s="21"/>
      <c r="C35" s="21"/>
      <c r="D35" s="21"/>
      <c r="E35" s="21"/>
      <c r="F35" s="21"/>
      <c r="G35" s="22" t="s">
        <v>63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4"/>
      <c r="CA35" s="1" t="s">
        <v>18</v>
      </c>
    </row>
    <row r="36" spans="1:79" ht="84" customHeight="1">
      <c r="A36" s="33" t="s">
        <v>97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79" ht="15" customHeight="1">
      <c r="A37" s="62" t="s">
        <v>60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4"/>
      <c r="BJ37" s="4"/>
      <c r="BK37" s="4"/>
      <c r="BL37" s="4"/>
    </row>
    <row r="38" spans="1:79" ht="15.95" customHeight="1">
      <c r="A38" s="41" t="s">
        <v>41</v>
      </c>
      <c r="B38" s="41"/>
      <c r="C38" s="41"/>
      <c r="D38" s="35" t="s">
        <v>38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7"/>
      <c r="AC38" s="41" t="s">
        <v>42</v>
      </c>
      <c r="AD38" s="41"/>
      <c r="AE38" s="41"/>
      <c r="AF38" s="41"/>
      <c r="AG38" s="41"/>
      <c r="AH38" s="41"/>
      <c r="AI38" s="41"/>
      <c r="AJ38" s="41"/>
      <c r="AK38" s="41" t="s">
        <v>43</v>
      </c>
      <c r="AL38" s="41"/>
      <c r="AM38" s="41"/>
      <c r="AN38" s="41"/>
      <c r="AO38" s="41"/>
      <c r="AP38" s="41"/>
      <c r="AQ38" s="41"/>
      <c r="AR38" s="41"/>
      <c r="AS38" s="41" t="s">
        <v>39</v>
      </c>
      <c r="AT38" s="41"/>
      <c r="AU38" s="41"/>
      <c r="AV38" s="41"/>
      <c r="AW38" s="41"/>
      <c r="AX38" s="41"/>
      <c r="AY38" s="41"/>
      <c r="AZ38" s="41"/>
      <c r="BA38" s="41" t="s">
        <v>40</v>
      </c>
      <c r="BB38" s="41"/>
      <c r="BC38" s="41"/>
      <c r="BD38" s="41"/>
      <c r="BE38" s="41"/>
      <c r="BF38" s="41"/>
      <c r="BG38" s="41"/>
      <c r="BH38" s="41"/>
    </row>
    <row r="39" spans="1:79" ht="29.1" customHeight="1">
      <c r="A39" s="41"/>
      <c r="B39" s="41"/>
      <c r="C39" s="41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</row>
    <row r="40" spans="1:79" ht="15.75">
      <c r="A40" s="41">
        <v>1</v>
      </c>
      <c r="B40" s="41"/>
      <c r="C40" s="41"/>
      <c r="D40" s="43">
        <v>2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41">
        <v>3</v>
      </c>
      <c r="AD40" s="41"/>
      <c r="AE40" s="41"/>
      <c r="AF40" s="41"/>
      <c r="AG40" s="41"/>
      <c r="AH40" s="41"/>
      <c r="AI40" s="41"/>
      <c r="AJ40" s="41"/>
      <c r="AK40" s="41">
        <v>4</v>
      </c>
      <c r="AL40" s="41"/>
      <c r="AM40" s="41"/>
      <c r="AN40" s="41"/>
      <c r="AO40" s="41"/>
      <c r="AP40" s="41"/>
      <c r="AQ40" s="41"/>
      <c r="AR40" s="41"/>
      <c r="AS40" s="41">
        <v>5</v>
      </c>
      <c r="AT40" s="41"/>
      <c r="AU40" s="41"/>
      <c r="AV40" s="41"/>
      <c r="AW40" s="41"/>
      <c r="AX40" s="41"/>
      <c r="AY40" s="41"/>
      <c r="AZ40" s="41"/>
      <c r="BA40" s="41">
        <v>6</v>
      </c>
      <c r="BB40" s="41"/>
      <c r="BC40" s="41"/>
      <c r="BD40" s="41"/>
      <c r="BE40" s="41"/>
      <c r="BF40" s="41"/>
      <c r="BG40" s="41"/>
      <c r="BH40" s="41"/>
    </row>
    <row r="41" spans="1:79" s="2" customFormat="1" hidden="1">
      <c r="A41" s="21" t="s">
        <v>12</v>
      </c>
      <c r="B41" s="21"/>
      <c r="C41" s="21"/>
      <c r="D41" s="49" t="s">
        <v>13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46" t="s">
        <v>14</v>
      </c>
      <c r="AD41" s="46"/>
      <c r="AE41" s="46"/>
      <c r="AF41" s="46"/>
      <c r="AG41" s="46"/>
      <c r="AH41" s="46"/>
      <c r="AI41" s="46"/>
      <c r="AJ41" s="46"/>
      <c r="AK41" s="46" t="s">
        <v>15</v>
      </c>
      <c r="AL41" s="46"/>
      <c r="AM41" s="46"/>
      <c r="AN41" s="46"/>
      <c r="AO41" s="46"/>
      <c r="AP41" s="46"/>
      <c r="AQ41" s="46"/>
      <c r="AR41" s="46"/>
      <c r="AS41" s="25" t="s">
        <v>36</v>
      </c>
      <c r="AT41" s="46"/>
      <c r="AU41" s="46"/>
      <c r="AV41" s="46"/>
      <c r="AW41" s="46"/>
      <c r="AX41" s="46"/>
      <c r="AY41" s="46"/>
      <c r="AZ41" s="46"/>
      <c r="BA41" s="25" t="s">
        <v>37</v>
      </c>
      <c r="BB41" s="46"/>
      <c r="BC41" s="46"/>
      <c r="BD41" s="46"/>
      <c r="BE41" s="46"/>
      <c r="BF41" s="46"/>
      <c r="BG41" s="46"/>
      <c r="BH41" s="46"/>
      <c r="CA41" s="2" t="s">
        <v>19</v>
      </c>
    </row>
    <row r="42" spans="1:79" ht="12.75" customHeight="1">
      <c r="A42" s="21">
        <v>1</v>
      </c>
      <c r="B42" s="21"/>
      <c r="C42" s="21"/>
      <c r="D42" s="22" t="s">
        <v>101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0">
        <v>939529</v>
      </c>
      <c r="AD42" s="20"/>
      <c r="AE42" s="20"/>
      <c r="AF42" s="20"/>
      <c r="AG42" s="20"/>
      <c r="AH42" s="20"/>
      <c r="AI42" s="20"/>
      <c r="AJ42" s="20"/>
      <c r="AK42" s="20">
        <v>0</v>
      </c>
      <c r="AL42" s="20"/>
      <c r="AM42" s="20"/>
      <c r="AN42" s="20"/>
      <c r="AO42" s="20"/>
      <c r="AP42" s="20"/>
      <c r="AQ42" s="20"/>
      <c r="AR42" s="20"/>
      <c r="AS42" s="20">
        <v>0</v>
      </c>
      <c r="AT42" s="20"/>
      <c r="AU42" s="20"/>
      <c r="AV42" s="20"/>
      <c r="AW42" s="20"/>
      <c r="AX42" s="20"/>
      <c r="AY42" s="20"/>
      <c r="AZ42" s="20"/>
      <c r="BA42" s="20">
        <f t="shared" ref="BA42:BA48" si="0">AC42+AK42</f>
        <v>939529</v>
      </c>
      <c r="BB42" s="20"/>
      <c r="BC42" s="20"/>
      <c r="BD42" s="20"/>
      <c r="BE42" s="20"/>
      <c r="BF42" s="20"/>
      <c r="BG42" s="20"/>
      <c r="BH42" s="20"/>
      <c r="CA42" s="1" t="s">
        <v>20</v>
      </c>
    </row>
    <row r="43" spans="1:79" ht="12.75" customHeight="1">
      <c r="A43" s="21">
        <v>2</v>
      </c>
      <c r="B43" s="21"/>
      <c r="C43" s="21"/>
      <c r="D43" s="22" t="s">
        <v>65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0">
        <v>119340</v>
      </c>
      <c r="AD43" s="20"/>
      <c r="AE43" s="20"/>
      <c r="AF43" s="20"/>
      <c r="AG43" s="20"/>
      <c r="AH43" s="20"/>
      <c r="AI43" s="20"/>
      <c r="AJ43" s="20"/>
      <c r="AK43" s="20">
        <v>119340</v>
      </c>
      <c r="AL43" s="20"/>
      <c r="AM43" s="20"/>
      <c r="AN43" s="20"/>
      <c r="AO43" s="20"/>
      <c r="AP43" s="20"/>
      <c r="AQ43" s="20"/>
      <c r="AR43" s="20"/>
      <c r="AS43" s="20">
        <v>0</v>
      </c>
      <c r="AT43" s="20"/>
      <c r="AU43" s="20"/>
      <c r="AV43" s="20"/>
      <c r="AW43" s="20"/>
      <c r="AX43" s="20"/>
      <c r="AY43" s="20"/>
      <c r="AZ43" s="20"/>
      <c r="BA43" s="20">
        <f t="shared" si="0"/>
        <v>238680</v>
      </c>
      <c r="BB43" s="20"/>
      <c r="BC43" s="20"/>
      <c r="BD43" s="20"/>
      <c r="BE43" s="20"/>
      <c r="BF43" s="20"/>
      <c r="BG43" s="20"/>
      <c r="BH43" s="20"/>
      <c r="BP43" s="91"/>
      <c r="BQ43" s="91"/>
      <c r="BR43" s="91"/>
    </row>
    <row r="44" spans="1:79" ht="12.75" customHeight="1">
      <c r="A44" s="21">
        <v>3</v>
      </c>
      <c r="B44" s="21"/>
      <c r="C44" s="21"/>
      <c r="D44" s="22" t="s">
        <v>102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20">
        <v>0</v>
      </c>
      <c r="AD44" s="20"/>
      <c r="AE44" s="20"/>
      <c r="AF44" s="20"/>
      <c r="AG44" s="20"/>
      <c r="AH44" s="20"/>
      <c r="AI44" s="20"/>
      <c r="AJ44" s="20"/>
      <c r="AK44" s="20">
        <v>2100</v>
      </c>
      <c r="AL44" s="20"/>
      <c r="AM44" s="20"/>
      <c r="AN44" s="20"/>
      <c r="AO44" s="20"/>
      <c r="AP44" s="20"/>
      <c r="AQ44" s="20"/>
      <c r="AR44" s="20"/>
      <c r="AS44" s="20">
        <v>0</v>
      </c>
      <c r="AT44" s="20"/>
      <c r="AU44" s="20"/>
      <c r="AV44" s="20"/>
      <c r="AW44" s="20"/>
      <c r="AX44" s="20"/>
      <c r="AY44" s="20"/>
      <c r="AZ44" s="20"/>
      <c r="BA44" s="20">
        <f t="shared" si="0"/>
        <v>2100</v>
      </c>
      <c r="BB44" s="20"/>
      <c r="BC44" s="20"/>
      <c r="BD44" s="20"/>
      <c r="BE44" s="20"/>
      <c r="BF44" s="20"/>
      <c r="BG44" s="20"/>
      <c r="BH44" s="20"/>
    </row>
    <row r="45" spans="1:79" ht="12.75" customHeight="1">
      <c r="A45" s="21">
        <v>4</v>
      </c>
      <c r="B45" s="21"/>
      <c r="C45" s="21"/>
      <c r="D45" s="49" t="s">
        <v>100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20">
        <v>4602</v>
      </c>
      <c r="AD45" s="20"/>
      <c r="AE45" s="20"/>
      <c r="AF45" s="20"/>
      <c r="AG45" s="20"/>
      <c r="AH45" s="20"/>
      <c r="AI45" s="20"/>
      <c r="AJ45" s="20"/>
      <c r="AK45" s="20">
        <v>0</v>
      </c>
      <c r="AL45" s="20"/>
      <c r="AM45" s="20"/>
      <c r="AN45" s="20"/>
      <c r="AO45" s="20"/>
      <c r="AP45" s="20"/>
      <c r="AQ45" s="20"/>
      <c r="AR45" s="20"/>
      <c r="AS45" s="20">
        <v>0</v>
      </c>
      <c r="AT45" s="20"/>
      <c r="AU45" s="20"/>
      <c r="AV45" s="20"/>
      <c r="AW45" s="20"/>
      <c r="AX45" s="20"/>
      <c r="AY45" s="20"/>
      <c r="AZ45" s="20"/>
      <c r="BA45" s="20">
        <f t="shared" si="0"/>
        <v>4602</v>
      </c>
      <c r="BB45" s="20"/>
      <c r="BC45" s="20"/>
      <c r="BD45" s="20"/>
      <c r="BE45" s="20"/>
      <c r="BF45" s="20"/>
      <c r="BG45" s="20"/>
      <c r="BH45" s="20"/>
    </row>
    <row r="46" spans="1:79" ht="12.75" customHeight="1">
      <c r="A46" s="21">
        <v>5</v>
      </c>
      <c r="B46" s="21"/>
      <c r="C46" s="21"/>
      <c r="D46" s="22" t="s">
        <v>64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4"/>
      <c r="AC46" s="20">
        <v>429585</v>
      </c>
      <c r="AD46" s="20"/>
      <c r="AE46" s="20"/>
      <c r="AF46" s="20"/>
      <c r="AG46" s="20"/>
      <c r="AH46" s="20"/>
      <c r="AI46" s="20"/>
      <c r="AJ46" s="20"/>
      <c r="AK46" s="20">
        <v>0</v>
      </c>
      <c r="AL46" s="20"/>
      <c r="AM46" s="20"/>
      <c r="AN46" s="20"/>
      <c r="AO46" s="20"/>
      <c r="AP46" s="20"/>
      <c r="AQ46" s="20"/>
      <c r="AR46" s="20"/>
      <c r="AS46" s="20">
        <v>0</v>
      </c>
      <c r="AT46" s="20"/>
      <c r="AU46" s="20"/>
      <c r="AV46" s="20"/>
      <c r="AW46" s="20"/>
      <c r="AX46" s="20"/>
      <c r="AY46" s="20"/>
      <c r="AZ46" s="20"/>
      <c r="BA46" s="20">
        <f t="shared" si="0"/>
        <v>429585</v>
      </c>
      <c r="BB46" s="20"/>
      <c r="BC46" s="20"/>
      <c r="BD46" s="20"/>
      <c r="BE46" s="20"/>
      <c r="BF46" s="20"/>
      <c r="BG46" s="20"/>
      <c r="BH46" s="20"/>
    </row>
    <row r="47" spans="1:79" s="18" customFormat="1" ht="12.75" customHeight="1">
      <c r="A47" s="49"/>
      <c r="B47" s="50"/>
      <c r="C47" s="51"/>
      <c r="D47" s="22" t="s">
        <v>110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5">
        <v>0</v>
      </c>
      <c r="AD47" s="86"/>
      <c r="AE47" s="86"/>
      <c r="AF47" s="86"/>
      <c r="AG47" s="86"/>
      <c r="AH47" s="86"/>
      <c r="AI47" s="86"/>
      <c r="AJ47" s="87"/>
      <c r="AK47" s="85">
        <f>AS47</f>
        <v>1830</v>
      </c>
      <c r="AL47" s="86"/>
      <c r="AM47" s="86"/>
      <c r="AN47" s="86"/>
      <c r="AO47" s="86"/>
      <c r="AP47" s="86"/>
      <c r="AQ47" s="86"/>
      <c r="AR47" s="87"/>
      <c r="AS47" s="85">
        <v>1830</v>
      </c>
      <c r="AT47" s="86"/>
      <c r="AU47" s="86"/>
      <c r="AV47" s="86"/>
      <c r="AW47" s="86"/>
      <c r="AX47" s="86"/>
      <c r="AY47" s="86"/>
      <c r="AZ47" s="87"/>
      <c r="BA47" s="20">
        <f>AC47+AK47</f>
        <v>1830</v>
      </c>
      <c r="BB47" s="20"/>
      <c r="BC47" s="20"/>
      <c r="BD47" s="20"/>
      <c r="BE47" s="20"/>
      <c r="BF47" s="20"/>
      <c r="BG47" s="20"/>
      <c r="BH47" s="20"/>
    </row>
    <row r="48" spans="1:79" s="2" customFormat="1">
      <c r="A48" s="26"/>
      <c r="B48" s="26"/>
      <c r="C48" s="26"/>
      <c r="D48" s="27" t="s">
        <v>49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9"/>
      <c r="AC48" s="19">
        <f>SUM(AC42:AC46)</f>
        <v>1493056</v>
      </c>
      <c r="AD48" s="19"/>
      <c r="AE48" s="19"/>
      <c r="AF48" s="19"/>
      <c r="AG48" s="19"/>
      <c r="AH48" s="19"/>
      <c r="AI48" s="19"/>
      <c r="AJ48" s="19"/>
      <c r="AK48" s="19">
        <f>SUM(AK42:AK47)</f>
        <v>123270</v>
      </c>
      <c r="AL48" s="19"/>
      <c r="AM48" s="19"/>
      <c r="AN48" s="19"/>
      <c r="AO48" s="19"/>
      <c r="AP48" s="19"/>
      <c r="AQ48" s="19"/>
      <c r="AR48" s="19"/>
      <c r="AS48" s="19">
        <f>AS47</f>
        <v>1830</v>
      </c>
      <c r="AT48" s="19"/>
      <c r="AU48" s="19"/>
      <c r="AV48" s="19"/>
      <c r="AW48" s="19"/>
      <c r="AX48" s="19"/>
      <c r="AY48" s="19"/>
      <c r="AZ48" s="19"/>
      <c r="BA48" s="19">
        <f t="shared" si="0"/>
        <v>1616326</v>
      </c>
      <c r="BB48" s="19"/>
      <c r="BC48" s="19"/>
      <c r="BD48" s="19"/>
      <c r="BE48" s="19"/>
      <c r="BF48" s="19"/>
      <c r="BG48" s="19"/>
      <c r="BH48" s="19"/>
    </row>
    <row r="49" spans="1:79" ht="23.25" customHeight="1">
      <c r="A49" s="33" t="s">
        <v>98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79" ht="15" customHeight="1">
      <c r="A50" s="34" t="s">
        <v>60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79" ht="15.95" customHeight="1">
      <c r="A51" s="35" t="s">
        <v>9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7"/>
      <c r="Y51" s="41" t="s">
        <v>42</v>
      </c>
      <c r="Z51" s="41"/>
      <c r="AA51" s="41"/>
      <c r="AB51" s="41"/>
      <c r="AC51" s="41"/>
      <c r="AD51" s="41"/>
      <c r="AE51" s="41"/>
      <c r="AF51" s="41"/>
      <c r="AG51" s="41" t="s">
        <v>43</v>
      </c>
      <c r="AH51" s="41"/>
      <c r="AI51" s="41"/>
      <c r="AJ51" s="41"/>
      <c r="AK51" s="41"/>
      <c r="AL51" s="41"/>
      <c r="AM51" s="41"/>
      <c r="AN51" s="41"/>
      <c r="AO51" s="41" t="s">
        <v>40</v>
      </c>
      <c r="AP51" s="41"/>
      <c r="AQ51" s="41"/>
      <c r="AR51" s="41"/>
      <c r="AS51" s="41"/>
      <c r="AT51" s="41"/>
      <c r="AU51" s="41"/>
      <c r="AV51" s="41"/>
    </row>
    <row r="52" spans="1:79" ht="29.1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40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</row>
    <row r="53" spans="1:79" ht="15.95" customHeight="1">
      <c r="A53" s="43">
        <v>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5"/>
      <c r="Y53" s="41">
        <v>2</v>
      </c>
      <c r="Z53" s="41"/>
      <c r="AA53" s="41"/>
      <c r="AB53" s="41"/>
      <c r="AC53" s="41"/>
      <c r="AD53" s="41"/>
      <c r="AE53" s="41"/>
      <c r="AF53" s="41"/>
      <c r="AG53" s="41">
        <v>3</v>
      </c>
      <c r="AH53" s="41"/>
      <c r="AI53" s="41"/>
      <c r="AJ53" s="41"/>
      <c r="AK53" s="41"/>
      <c r="AL53" s="41"/>
      <c r="AM53" s="41"/>
      <c r="AN53" s="41"/>
      <c r="AO53" s="41">
        <v>4</v>
      </c>
      <c r="AP53" s="41"/>
      <c r="AQ53" s="41"/>
      <c r="AR53" s="41"/>
      <c r="AS53" s="41"/>
      <c r="AT53" s="41"/>
      <c r="AU53" s="41"/>
      <c r="AV53" s="41"/>
    </row>
    <row r="54" spans="1:79" ht="12.75" hidden="1" customHeight="1">
      <c r="A54" s="48" t="s">
        <v>13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1"/>
      <c r="Y54" s="46" t="s">
        <v>14</v>
      </c>
      <c r="Z54" s="46"/>
      <c r="AA54" s="46"/>
      <c r="AB54" s="46"/>
      <c r="AC54" s="46"/>
      <c r="AD54" s="46"/>
      <c r="AE54" s="46"/>
      <c r="AF54" s="46"/>
      <c r="AG54" s="46" t="s">
        <v>15</v>
      </c>
      <c r="AH54" s="46"/>
      <c r="AI54" s="46"/>
      <c r="AJ54" s="46"/>
      <c r="AK54" s="46"/>
      <c r="AL54" s="46"/>
      <c r="AM54" s="46"/>
      <c r="AN54" s="46"/>
      <c r="AO54" s="46" t="s">
        <v>16</v>
      </c>
      <c r="AP54" s="46"/>
      <c r="AQ54" s="46"/>
      <c r="AR54" s="46"/>
      <c r="AS54" s="46"/>
      <c r="AT54" s="46"/>
      <c r="AU54" s="46"/>
      <c r="AV54" s="46"/>
      <c r="CA54" s="1" t="s">
        <v>21</v>
      </c>
    </row>
    <row r="55" spans="1:79" ht="29.25" customHeight="1">
      <c r="A55" s="22" t="s">
        <v>90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4"/>
      <c r="Y55" s="20">
        <v>576656</v>
      </c>
      <c r="Z55" s="20"/>
      <c r="AA55" s="20"/>
      <c r="AB55" s="20"/>
      <c r="AC55" s="20"/>
      <c r="AD55" s="20"/>
      <c r="AE55" s="20"/>
      <c r="AF55" s="20"/>
      <c r="AG55" s="20">
        <v>1830</v>
      </c>
      <c r="AH55" s="20"/>
      <c r="AI55" s="20"/>
      <c r="AJ55" s="20"/>
      <c r="AK55" s="20"/>
      <c r="AL55" s="20"/>
      <c r="AM55" s="20"/>
      <c r="AN55" s="20"/>
      <c r="AO55" s="20">
        <f>Y55+AG55</f>
        <v>578486</v>
      </c>
      <c r="AP55" s="20"/>
      <c r="AQ55" s="20"/>
      <c r="AR55" s="20"/>
      <c r="AS55" s="20"/>
      <c r="AT55" s="20"/>
      <c r="AU55" s="20"/>
      <c r="AV55" s="20"/>
      <c r="CA55" s="1" t="s">
        <v>22</v>
      </c>
    </row>
    <row r="56" spans="1:79" s="2" customFormat="1" ht="12.75" customHeight="1">
      <c r="A56" s="27" t="s">
        <v>40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9"/>
      <c r="Y56" s="19">
        <f>Y55</f>
        <v>576656</v>
      </c>
      <c r="Z56" s="19"/>
      <c r="AA56" s="19"/>
      <c r="AB56" s="19"/>
      <c r="AC56" s="19"/>
      <c r="AD56" s="19"/>
      <c r="AE56" s="19"/>
      <c r="AF56" s="19"/>
      <c r="AG56" s="19">
        <f>AG55</f>
        <v>1830</v>
      </c>
      <c r="AH56" s="19"/>
      <c r="AI56" s="19"/>
      <c r="AJ56" s="19"/>
      <c r="AK56" s="19"/>
      <c r="AL56" s="19"/>
      <c r="AM56" s="19"/>
      <c r="AN56" s="19"/>
      <c r="AO56" s="19">
        <f>Y56+AG56</f>
        <v>578486</v>
      </c>
      <c r="AP56" s="19"/>
      <c r="AQ56" s="19"/>
      <c r="AR56" s="19"/>
      <c r="AS56" s="19"/>
      <c r="AT56" s="19"/>
      <c r="AU56" s="19"/>
      <c r="AV56" s="19"/>
    </row>
    <row r="57" spans="1:79" ht="29.25" customHeight="1">
      <c r="A57" s="42" t="s">
        <v>99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30" customHeight="1">
      <c r="A58" s="41" t="s">
        <v>41</v>
      </c>
      <c r="B58" s="41"/>
      <c r="C58" s="41"/>
      <c r="D58" s="41"/>
      <c r="E58" s="41"/>
      <c r="F58" s="41"/>
      <c r="G58" s="43" t="s">
        <v>44</v>
      </c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5"/>
      <c r="Z58" s="41" t="s">
        <v>6</v>
      </c>
      <c r="AA58" s="41"/>
      <c r="AB58" s="41"/>
      <c r="AC58" s="41"/>
      <c r="AD58" s="41"/>
      <c r="AE58" s="41" t="s">
        <v>5</v>
      </c>
      <c r="AF58" s="41"/>
      <c r="AG58" s="41"/>
      <c r="AH58" s="41"/>
      <c r="AI58" s="41"/>
      <c r="AJ58" s="41"/>
      <c r="AK58" s="41"/>
      <c r="AL58" s="41"/>
      <c r="AM58" s="41"/>
      <c r="AN58" s="41"/>
      <c r="AO58" s="43" t="s">
        <v>42</v>
      </c>
      <c r="AP58" s="44"/>
      <c r="AQ58" s="44"/>
      <c r="AR58" s="44"/>
      <c r="AS58" s="44"/>
      <c r="AT58" s="44"/>
      <c r="AU58" s="44"/>
      <c r="AV58" s="45"/>
      <c r="AW58" s="43" t="s">
        <v>43</v>
      </c>
      <c r="AX58" s="44"/>
      <c r="AY58" s="44"/>
      <c r="AZ58" s="44"/>
      <c r="BA58" s="44"/>
      <c r="BB58" s="44"/>
      <c r="BC58" s="44"/>
      <c r="BD58" s="45"/>
      <c r="BE58" s="43" t="s">
        <v>40</v>
      </c>
      <c r="BF58" s="44"/>
      <c r="BG58" s="44"/>
      <c r="BH58" s="44"/>
      <c r="BI58" s="44"/>
      <c r="BJ58" s="44"/>
      <c r="BK58" s="44"/>
      <c r="BL58" s="45"/>
    </row>
    <row r="59" spans="1:79" ht="15.75" customHeight="1">
      <c r="A59" s="41">
        <v>1</v>
      </c>
      <c r="B59" s="41"/>
      <c r="C59" s="41"/>
      <c r="D59" s="41"/>
      <c r="E59" s="41"/>
      <c r="F59" s="41"/>
      <c r="G59" s="43">
        <v>2</v>
      </c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  <c r="Z59" s="41">
        <v>3</v>
      </c>
      <c r="AA59" s="41"/>
      <c r="AB59" s="41"/>
      <c r="AC59" s="41"/>
      <c r="AD59" s="41"/>
      <c r="AE59" s="41">
        <v>4</v>
      </c>
      <c r="AF59" s="41"/>
      <c r="AG59" s="41"/>
      <c r="AH59" s="41"/>
      <c r="AI59" s="41"/>
      <c r="AJ59" s="41"/>
      <c r="AK59" s="41"/>
      <c r="AL59" s="41"/>
      <c r="AM59" s="41"/>
      <c r="AN59" s="41"/>
      <c r="AO59" s="41">
        <v>5</v>
      </c>
      <c r="AP59" s="41"/>
      <c r="AQ59" s="41"/>
      <c r="AR59" s="41"/>
      <c r="AS59" s="41"/>
      <c r="AT59" s="41"/>
      <c r="AU59" s="41"/>
      <c r="AV59" s="41"/>
      <c r="AW59" s="41">
        <v>6</v>
      </c>
      <c r="AX59" s="41"/>
      <c r="AY59" s="41"/>
      <c r="AZ59" s="41"/>
      <c r="BA59" s="41"/>
      <c r="BB59" s="41"/>
      <c r="BC59" s="41"/>
      <c r="BD59" s="41"/>
      <c r="BE59" s="41">
        <v>7</v>
      </c>
      <c r="BF59" s="41"/>
      <c r="BG59" s="41"/>
      <c r="BH59" s="41"/>
      <c r="BI59" s="41"/>
      <c r="BJ59" s="41"/>
      <c r="BK59" s="41"/>
      <c r="BL59" s="41"/>
    </row>
    <row r="60" spans="1:79" ht="12.75" hidden="1" customHeight="1">
      <c r="A60" s="21" t="s">
        <v>48</v>
      </c>
      <c r="B60" s="21"/>
      <c r="C60" s="21"/>
      <c r="D60" s="21"/>
      <c r="E60" s="21"/>
      <c r="F60" s="21"/>
      <c r="G60" s="48" t="s">
        <v>13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1"/>
      <c r="Z60" s="21" t="s">
        <v>25</v>
      </c>
      <c r="AA60" s="21"/>
      <c r="AB60" s="21"/>
      <c r="AC60" s="21"/>
      <c r="AD60" s="21"/>
      <c r="AE60" s="47" t="s">
        <v>46</v>
      </c>
      <c r="AF60" s="47"/>
      <c r="AG60" s="47"/>
      <c r="AH60" s="47"/>
      <c r="AI60" s="47"/>
      <c r="AJ60" s="47"/>
      <c r="AK60" s="47"/>
      <c r="AL60" s="47"/>
      <c r="AM60" s="47"/>
      <c r="AN60" s="48"/>
      <c r="AO60" s="46" t="s">
        <v>14</v>
      </c>
      <c r="AP60" s="46"/>
      <c r="AQ60" s="46"/>
      <c r="AR60" s="46"/>
      <c r="AS60" s="46"/>
      <c r="AT60" s="46"/>
      <c r="AU60" s="46"/>
      <c r="AV60" s="46"/>
      <c r="AW60" s="46" t="s">
        <v>45</v>
      </c>
      <c r="AX60" s="46"/>
      <c r="AY60" s="46"/>
      <c r="AZ60" s="46"/>
      <c r="BA60" s="46"/>
      <c r="BB60" s="46"/>
      <c r="BC60" s="46"/>
      <c r="BD60" s="46"/>
      <c r="BE60" s="46" t="s">
        <v>16</v>
      </c>
      <c r="BF60" s="46"/>
      <c r="BG60" s="46"/>
      <c r="BH60" s="46"/>
      <c r="BI60" s="46"/>
      <c r="BJ60" s="46"/>
      <c r="BK60" s="46"/>
      <c r="BL60" s="46"/>
      <c r="CA60" s="1" t="s">
        <v>23</v>
      </c>
    </row>
    <row r="61" spans="1:79" s="2" customFormat="1" ht="12.75" customHeight="1">
      <c r="A61" s="26"/>
      <c r="B61" s="26"/>
      <c r="C61" s="26"/>
      <c r="D61" s="26"/>
      <c r="E61" s="26"/>
      <c r="F61" s="26"/>
      <c r="G61" s="57" t="s">
        <v>50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30"/>
      <c r="AA61" s="30"/>
      <c r="AB61" s="30"/>
      <c r="AC61" s="30"/>
      <c r="AD61" s="30"/>
      <c r="AE61" s="31"/>
      <c r="AF61" s="31"/>
      <c r="AG61" s="31"/>
      <c r="AH61" s="31"/>
      <c r="AI61" s="31"/>
      <c r="AJ61" s="31"/>
      <c r="AK61" s="31"/>
      <c r="AL61" s="31"/>
      <c r="AM61" s="31"/>
      <c r="AN61" s="32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>
        <f t="shared" ref="BE61:BE77" si="1">AO61+AW61</f>
        <v>0</v>
      </c>
      <c r="BF61" s="19"/>
      <c r="BG61" s="19"/>
      <c r="BH61" s="19"/>
      <c r="BI61" s="19"/>
      <c r="BJ61" s="19"/>
      <c r="BK61" s="19"/>
      <c r="BL61" s="19"/>
      <c r="CA61" s="2" t="s">
        <v>24</v>
      </c>
    </row>
    <row r="62" spans="1:79" ht="25.5" customHeight="1">
      <c r="A62" s="21">
        <v>1</v>
      </c>
      <c r="B62" s="21"/>
      <c r="C62" s="21"/>
      <c r="D62" s="21"/>
      <c r="E62" s="21"/>
      <c r="F62" s="21"/>
      <c r="G62" s="22" t="s">
        <v>66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4"/>
      <c r="Z62" s="25" t="s">
        <v>51</v>
      </c>
      <c r="AA62" s="25"/>
      <c r="AB62" s="25"/>
      <c r="AC62" s="25"/>
      <c r="AD62" s="25"/>
      <c r="AE62" s="22" t="s">
        <v>67</v>
      </c>
      <c r="AF62" s="23"/>
      <c r="AG62" s="23"/>
      <c r="AH62" s="23"/>
      <c r="AI62" s="23"/>
      <c r="AJ62" s="23"/>
      <c r="AK62" s="23"/>
      <c r="AL62" s="23"/>
      <c r="AM62" s="23"/>
      <c r="AN62" s="24"/>
      <c r="AO62" s="20">
        <v>12.75</v>
      </c>
      <c r="AP62" s="20"/>
      <c r="AQ62" s="20"/>
      <c r="AR62" s="20"/>
      <c r="AS62" s="20"/>
      <c r="AT62" s="20"/>
      <c r="AU62" s="20"/>
      <c r="AV62" s="20"/>
      <c r="AW62" s="20">
        <v>0</v>
      </c>
      <c r="AX62" s="20"/>
      <c r="AY62" s="20"/>
      <c r="AZ62" s="20"/>
      <c r="BA62" s="20"/>
      <c r="BB62" s="20"/>
      <c r="BC62" s="20"/>
      <c r="BD62" s="20"/>
      <c r="BE62" s="20">
        <f t="shared" si="1"/>
        <v>12.75</v>
      </c>
      <c r="BF62" s="20"/>
      <c r="BG62" s="20"/>
      <c r="BH62" s="20"/>
      <c r="BI62" s="20"/>
      <c r="BJ62" s="20"/>
      <c r="BK62" s="20"/>
      <c r="BL62" s="20"/>
    </row>
    <row r="63" spans="1:79" ht="25.5" customHeight="1">
      <c r="A63" s="21">
        <v>2</v>
      </c>
      <c r="B63" s="21"/>
      <c r="C63" s="21"/>
      <c r="D63" s="21"/>
      <c r="E63" s="21"/>
      <c r="F63" s="21"/>
      <c r="G63" s="22" t="s">
        <v>68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4"/>
      <c r="Z63" s="25" t="s">
        <v>51</v>
      </c>
      <c r="AA63" s="25"/>
      <c r="AB63" s="25"/>
      <c r="AC63" s="25"/>
      <c r="AD63" s="25"/>
      <c r="AE63" s="22" t="s">
        <v>67</v>
      </c>
      <c r="AF63" s="23"/>
      <c r="AG63" s="23"/>
      <c r="AH63" s="23"/>
      <c r="AI63" s="23"/>
      <c r="AJ63" s="23"/>
      <c r="AK63" s="23"/>
      <c r="AL63" s="23"/>
      <c r="AM63" s="23"/>
      <c r="AN63" s="24"/>
      <c r="AO63" s="20">
        <v>4.75</v>
      </c>
      <c r="AP63" s="20"/>
      <c r="AQ63" s="20"/>
      <c r="AR63" s="20"/>
      <c r="AS63" s="20"/>
      <c r="AT63" s="20"/>
      <c r="AU63" s="20"/>
      <c r="AV63" s="20"/>
      <c r="AW63" s="20">
        <v>0</v>
      </c>
      <c r="AX63" s="20"/>
      <c r="AY63" s="20"/>
      <c r="AZ63" s="20"/>
      <c r="BA63" s="20"/>
      <c r="BB63" s="20"/>
      <c r="BC63" s="20"/>
      <c r="BD63" s="20"/>
      <c r="BE63" s="20">
        <f t="shared" si="1"/>
        <v>4.75</v>
      </c>
      <c r="BF63" s="20"/>
      <c r="BG63" s="20"/>
      <c r="BH63" s="20"/>
      <c r="BI63" s="20"/>
      <c r="BJ63" s="20"/>
      <c r="BK63" s="20"/>
      <c r="BL63" s="20"/>
    </row>
    <row r="64" spans="1:79" ht="25.5" customHeight="1">
      <c r="A64" s="21">
        <v>3</v>
      </c>
      <c r="B64" s="21"/>
      <c r="C64" s="21"/>
      <c r="D64" s="21"/>
      <c r="E64" s="21"/>
      <c r="F64" s="21"/>
      <c r="G64" s="22" t="s">
        <v>69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4"/>
      <c r="Z64" s="25" t="s">
        <v>51</v>
      </c>
      <c r="AA64" s="25"/>
      <c r="AB64" s="25"/>
      <c r="AC64" s="25"/>
      <c r="AD64" s="25"/>
      <c r="AE64" s="22" t="s">
        <v>67</v>
      </c>
      <c r="AF64" s="23"/>
      <c r="AG64" s="23"/>
      <c r="AH64" s="23"/>
      <c r="AI64" s="23"/>
      <c r="AJ64" s="23"/>
      <c r="AK64" s="23"/>
      <c r="AL64" s="23"/>
      <c r="AM64" s="23"/>
      <c r="AN64" s="24"/>
      <c r="AO64" s="20">
        <v>0.5</v>
      </c>
      <c r="AP64" s="20"/>
      <c r="AQ64" s="20"/>
      <c r="AR64" s="20"/>
      <c r="AS64" s="20"/>
      <c r="AT64" s="20"/>
      <c r="AU64" s="20"/>
      <c r="AV64" s="20"/>
      <c r="AW64" s="20">
        <v>0</v>
      </c>
      <c r="AX64" s="20"/>
      <c r="AY64" s="20"/>
      <c r="AZ64" s="20"/>
      <c r="BA64" s="20"/>
      <c r="BB64" s="20"/>
      <c r="BC64" s="20"/>
      <c r="BD64" s="20"/>
      <c r="BE64" s="20">
        <f t="shared" si="1"/>
        <v>0.5</v>
      </c>
      <c r="BF64" s="20"/>
      <c r="BG64" s="20"/>
      <c r="BH64" s="20"/>
      <c r="BI64" s="20"/>
      <c r="BJ64" s="20"/>
      <c r="BK64" s="20"/>
      <c r="BL64" s="20"/>
    </row>
    <row r="65" spans="1:64" ht="25.5" customHeight="1">
      <c r="A65" s="21">
        <v>4</v>
      </c>
      <c r="B65" s="21"/>
      <c r="C65" s="21"/>
      <c r="D65" s="21"/>
      <c r="E65" s="21"/>
      <c r="F65" s="21"/>
      <c r="G65" s="22" t="s">
        <v>70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4"/>
      <c r="Z65" s="25" t="s">
        <v>51</v>
      </c>
      <c r="AA65" s="25"/>
      <c r="AB65" s="25"/>
      <c r="AC65" s="25"/>
      <c r="AD65" s="25"/>
      <c r="AE65" s="22" t="s">
        <v>67</v>
      </c>
      <c r="AF65" s="23"/>
      <c r="AG65" s="23"/>
      <c r="AH65" s="23"/>
      <c r="AI65" s="23"/>
      <c r="AJ65" s="23"/>
      <c r="AK65" s="23"/>
      <c r="AL65" s="23"/>
      <c r="AM65" s="23"/>
      <c r="AN65" s="24"/>
      <c r="AO65" s="20">
        <v>8</v>
      </c>
      <c r="AP65" s="20"/>
      <c r="AQ65" s="20"/>
      <c r="AR65" s="20"/>
      <c r="AS65" s="20"/>
      <c r="AT65" s="20"/>
      <c r="AU65" s="20"/>
      <c r="AV65" s="20"/>
      <c r="AW65" s="20">
        <v>0</v>
      </c>
      <c r="AX65" s="20"/>
      <c r="AY65" s="20"/>
      <c r="AZ65" s="20"/>
      <c r="BA65" s="20"/>
      <c r="BB65" s="20"/>
      <c r="BC65" s="20"/>
      <c r="BD65" s="20"/>
      <c r="BE65" s="20">
        <f t="shared" si="1"/>
        <v>8</v>
      </c>
      <c r="BF65" s="20"/>
      <c r="BG65" s="20"/>
      <c r="BH65" s="20"/>
      <c r="BI65" s="20"/>
      <c r="BJ65" s="20"/>
      <c r="BK65" s="20"/>
      <c r="BL65" s="20"/>
    </row>
    <row r="66" spans="1:64" ht="25.5" customHeight="1">
      <c r="A66" s="21">
        <v>5</v>
      </c>
      <c r="B66" s="21"/>
      <c r="C66" s="21"/>
      <c r="D66" s="21"/>
      <c r="E66" s="21"/>
      <c r="F66" s="21"/>
      <c r="G66" s="22" t="s">
        <v>71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4"/>
      <c r="Z66" s="25" t="s">
        <v>51</v>
      </c>
      <c r="AA66" s="25"/>
      <c r="AB66" s="25"/>
      <c r="AC66" s="25"/>
      <c r="AD66" s="25"/>
      <c r="AE66" s="22" t="s">
        <v>67</v>
      </c>
      <c r="AF66" s="23"/>
      <c r="AG66" s="23"/>
      <c r="AH66" s="23"/>
      <c r="AI66" s="23"/>
      <c r="AJ66" s="23"/>
      <c r="AK66" s="23"/>
      <c r="AL66" s="23"/>
      <c r="AM66" s="23"/>
      <c r="AN66" s="24"/>
      <c r="AO66" s="20">
        <v>2</v>
      </c>
      <c r="AP66" s="20"/>
      <c r="AQ66" s="20"/>
      <c r="AR66" s="20"/>
      <c r="AS66" s="20"/>
      <c r="AT66" s="20"/>
      <c r="AU66" s="20"/>
      <c r="AV66" s="20"/>
      <c r="AW66" s="20">
        <v>0</v>
      </c>
      <c r="AX66" s="20"/>
      <c r="AY66" s="20"/>
      <c r="AZ66" s="20"/>
      <c r="BA66" s="20"/>
      <c r="BB66" s="20"/>
      <c r="BC66" s="20"/>
      <c r="BD66" s="20"/>
      <c r="BE66" s="20">
        <f t="shared" si="1"/>
        <v>2</v>
      </c>
      <c r="BF66" s="20"/>
      <c r="BG66" s="20"/>
      <c r="BH66" s="20"/>
      <c r="BI66" s="20"/>
      <c r="BJ66" s="20"/>
      <c r="BK66" s="20"/>
      <c r="BL66" s="20"/>
    </row>
    <row r="67" spans="1:64" ht="25.5" customHeight="1">
      <c r="A67" s="21">
        <v>6</v>
      </c>
      <c r="B67" s="21"/>
      <c r="C67" s="21"/>
      <c r="D67" s="21"/>
      <c r="E67" s="21"/>
      <c r="F67" s="21"/>
      <c r="G67" s="22" t="s">
        <v>72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4"/>
      <c r="Z67" s="25" t="s">
        <v>51</v>
      </c>
      <c r="AA67" s="25"/>
      <c r="AB67" s="25"/>
      <c r="AC67" s="25"/>
      <c r="AD67" s="25"/>
      <c r="AE67" s="22" t="s">
        <v>67</v>
      </c>
      <c r="AF67" s="23"/>
      <c r="AG67" s="23"/>
      <c r="AH67" s="23"/>
      <c r="AI67" s="23"/>
      <c r="AJ67" s="23"/>
      <c r="AK67" s="23"/>
      <c r="AL67" s="23"/>
      <c r="AM67" s="23"/>
      <c r="AN67" s="24"/>
      <c r="AO67" s="20">
        <v>3</v>
      </c>
      <c r="AP67" s="20"/>
      <c r="AQ67" s="20"/>
      <c r="AR67" s="20"/>
      <c r="AS67" s="20"/>
      <c r="AT67" s="20"/>
      <c r="AU67" s="20"/>
      <c r="AV67" s="20"/>
      <c r="AW67" s="20">
        <v>0</v>
      </c>
      <c r="AX67" s="20"/>
      <c r="AY67" s="20"/>
      <c r="AZ67" s="20"/>
      <c r="BA67" s="20"/>
      <c r="BB67" s="20"/>
      <c r="BC67" s="20"/>
      <c r="BD67" s="20"/>
      <c r="BE67" s="20">
        <f t="shared" si="1"/>
        <v>3</v>
      </c>
      <c r="BF67" s="20"/>
      <c r="BG67" s="20"/>
      <c r="BH67" s="20"/>
      <c r="BI67" s="20"/>
      <c r="BJ67" s="20"/>
      <c r="BK67" s="20"/>
      <c r="BL67" s="20"/>
    </row>
    <row r="68" spans="1:64" ht="25.5" customHeight="1">
      <c r="A68" s="21">
        <v>7</v>
      </c>
      <c r="B68" s="21"/>
      <c r="C68" s="21"/>
      <c r="D68" s="21"/>
      <c r="E68" s="21"/>
      <c r="F68" s="21"/>
      <c r="G68" s="22" t="s">
        <v>73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4"/>
      <c r="Z68" s="25" t="s">
        <v>51</v>
      </c>
      <c r="AA68" s="25"/>
      <c r="AB68" s="25"/>
      <c r="AC68" s="25"/>
      <c r="AD68" s="25"/>
      <c r="AE68" s="22" t="s">
        <v>67</v>
      </c>
      <c r="AF68" s="23"/>
      <c r="AG68" s="23"/>
      <c r="AH68" s="23"/>
      <c r="AI68" s="23"/>
      <c r="AJ68" s="23"/>
      <c r="AK68" s="23"/>
      <c r="AL68" s="23"/>
      <c r="AM68" s="23"/>
      <c r="AN68" s="24"/>
      <c r="AO68" s="20">
        <v>12.75</v>
      </c>
      <c r="AP68" s="20"/>
      <c r="AQ68" s="20"/>
      <c r="AR68" s="20"/>
      <c r="AS68" s="20"/>
      <c r="AT68" s="20"/>
      <c r="AU68" s="20"/>
      <c r="AV68" s="20"/>
      <c r="AW68" s="20">
        <v>0</v>
      </c>
      <c r="AX68" s="20"/>
      <c r="AY68" s="20"/>
      <c r="AZ68" s="20"/>
      <c r="BA68" s="20"/>
      <c r="BB68" s="20"/>
      <c r="BC68" s="20"/>
      <c r="BD68" s="20"/>
      <c r="BE68" s="20">
        <f t="shared" si="1"/>
        <v>12.75</v>
      </c>
      <c r="BF68" s="20"/>
      <c r="BG68" s="20"/>
      <c r="BH68" s="20"/>
      <c r="BI68" s="20"/>
      <c r="BJ68" s="20"/>
      <c r="BK68" s="20"/>
      <c r="BL68" s="20"/>
    </row>
    <row r="69" spans="1:64" s="2" customFormat="1" ht="12.75" customHeight="1">
      <c r="A69" s="26"/>
      <c r="B69" s="26"/>
      <c r="C69" s="26"/>
      <c r="D69" s="26"/>
      <c r="E69" s="26"/>
      <c r="F69" s="26"/>
      <c r="G69" s="27" t="s">
        <v>52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9"/>
      <c r="Z69" s="30"/>
      <c r="AA69" s="30"/>
      <c r="AB69" s="30"/>
      <c r="AC69" s="30"/>
      <c r="AD69" s="30"/>
      <c r="AE69" s="27"/>
      <c r="AF69" s="28"/>
      <c r="AG69" s="28"/>
      <c r="AH69" s="28"/>
      <c r="AI69" s="28"/>
      <c r="AJ69" s="28"/>
      <c r="AK69" s="28"/>
      <c r="AL69" s="28"/>
      <c r="AM69" s="28"/>
      <c r="AN69" s="2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>
        <f t="shared" si="1"/>
        <v>0</v>
      </c>
      <c r="BF69" s="19"/>
      <c r="BG69" s="19"/>
      <c r="BH69" s="19"/>
      <c r="BI69" s="19"/>
      <c r="BJ69" s="19"/>
      <c r="BK69" s="19"/>
      <c r="BL69" s="19"/>
    </row>
    <row r="70" spans="1:64" ht="25.5" customHeight="1">
      <c r="A70" s="21">
        <v>8</v>
      </c>
      <c r="B70" s="21"/>
      <c r="C70" s="21"/>
      <c r="D70" s="21"/>
      <c r="E70" s="21"/>
      <c r="F70" s="21"/>
      <c r="G70" s="22" t="s">
        <v>74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4"/>
      <c r="Z70" s="25" t="s">
        <v>75</v>
      </c>
      <c r="AA70" s="25"/>
      <c r="AB70" s="25"/>
      <c r="AC70" s="25"/>
      <c r="AD70" s="25"/>
      <c r="AE70" s="22" t="s">
        <v>67</v>
      </c>
      <c r="AF70" s="23"/>
      <c r="AG70" s="23"/>
      <c r="AH70" s="23"/>
      <c r="AI70" s="23"/>
      <c r="AJ70" s="23"/>
      <c r="AK70" s="23"/>
      <c r="AL70" s="23"/>
      <c r="AM70" s="23"/>
      <c r="AN70" s="24"/>
      <c r="AO70" s="20">
        <v>61</v>
      </c>
      <c r="AP70" s="20"/>
      <c r="AQ70" s="20"/>
      <c r="AR70" s="20"/>
      <c r="AS70" s="20"/>
      <c r="AT70" s="20"/>
      <c r="AU70" s="20"/>
      <c r="AV70" s="20"/>
      <c r="AW70" s="20">
        <v>0</v>
      </c>
      <c r="AX70" s="20"/>
      <c r="AY70" s="20"/>
      <c r="AZ70" s="20"/>
      <c r="BA70" s="20"/>
      <c r="BB70" s="20"/>
      <c r="BC70" s="20"/>
      <c r="BD70" s="20"/>
      <c r="BE70" s="20">
        <f t="shared" si="1"/>
        <v>61</v>
      </c>
      <c r="BF70" s="20"/>
      <c r="BG70" s="20"/>
      <c r="BH70" s="20"/>
      <c r="BI70" s="20"/>
      <c r="BJ70" s="20"/>
      <c r="BK70" s="20"/>
      <c r="BL70" s="20"/>
    </row>
    <row r="71" spans="1:64" ht="25.5" customHeight="1">
      <c r="A71" s="21">
        <v>9</v>
      </c>
      <c r="B71" s="21"/>
      <c r="C71" s="21"/>
      <c r="D71" s="21"/>
      <c r="E71" s="21"/>
      <c r="F71" s="21"/>
      <c r="G71" s="22" t="s">
        <v>76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4"/>
      <c r="Z71" s="25" t="s">
        <v>75</v>
      </c>
      <c r="AA71" s="25"/>
      <c r="AB71" s="25"/>
      <c r="AC71" s="25"/>
      <c r="AD71" s="25"/>
      <c r="AE71" s="22" t="s">
        <v>67</v>
      </c>
      <c r="AF71" s="23"/>
      <c r="AG71" s="23"/>
      <c r="AH71" s="23"/>
      <c r="AI71" s="23"/>
      <c r="AJ71" s="23"/>
      <c r="AK71" s="23"/>
      <c r="AL71" s="23"/>
      <c r="AM71" s="23"/>
      <c r="AN71" s="24"/>
      <c r="AO71" s="20">
        <v>60</v>
      </c>
      <c r="AP71" s="20"/>
      <c r="AQ71" s="20"/>
      <c r="AR71" s="20"/>
      <c r="AS71" s="20"/>
      <c r="AT71" s="20"/>
      <c r="AU71" s="20"/>
      <c r="AV71" s="20"/>
      <c r="AW71" s="20">
        <v>0</v>
      </c>
      <c r="AX71" s="20"/>
      <c r="AY71" s="20"/>
      <c r="AZ71" s="20"/>
      <c r="BA71" s="20"/>
      <c r="BB71" s="20"/>
      <c r="BC71" s="20"/>
      <c r="BD71" s="20"/>
      <c r="BE71" s="20">
        <f t="shared" si="1"/>
        <v>60</v>
      </c>
      <c r="BF71" s="20"/>
      <c r="BG71" s="20"/>
      <c r="BH71" s="20"/>
      <c r="BI71" s="20"/>
      <c r="BJ71" s="20"/>
      <c r="BK71" s="20"/>
      <c r="BL71" s="20"/>
    </row>
    <row r="72" spans="1:64" s="2" customFormat="1" ht="12.75" customHeight="1">
      <c r="A72" s="26"/>
      <c r="B72" s="26"/>
      <c r="C72" s="26"/>
      <c r="D72" s="26"/>
      <c r="E72" s="26"/>
      <c r="F72" s="26"/>
      <c r="G72" s="27" t="s">
        <v>53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9"/>
      <c r="Z72" s="30"/>
      <c r="AA72" s="30"/>
      <c r="AB72" s="30"/>
      <c r="AC72" s="30"/>
      <c r="AD72" s="30"/>
      <c r="AE72" s="27"/>
      <c r="AF72" s="28"/>
      <c r="AG72" s="28"/>
      <c r="AH72" s="28"/>
      <c r="AI72" s="28"/>
      <c r="AJ72" s="28"/>
      <c r="AK72" s="28"/>
      <c r="AL72" s="28"/>
      <c r="AM72" s="28"/>
      <c r="AN72" s="2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>
        <f t="shared" si="1"/>
        <v>0</v>
      </c>
      <c r="BF72" s="19"/>
      <c r="BG72" s="19"/>
      <c r="BH72" s="19"/>
      <c r="BI72" s="19"/>
      <c r="BJ72" s="19"/>
      <c r="BK72" s="19"/>
      <c r="BL72" s="19"/>
    </row>
    <row r="73" spans="1:64" ht="12.75" customHeight="1">
      <c r="A73" s="21">
        <v>10</v>
      </c>
      <c r="B73" s="21"/>
      <c r="C73" s="21"/>
      <c r="D73" s="21"/>
      <c r="E73" s="21"/>
      <c r="F73" s="21"/>
      <c r="G73" s="22" t="s">
        <v>77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4"/>
      <c r="Z73" s="25" t="s">
        <v>78</v>
      </c>
      <c r="AA73" s="25"/>
      <c r="AB73" s="25"/>
      <c r="AC73" s="25"/>
      <c r="AD73" s="25"/>
      <c r="AE73" s="22" t="s">
        <v>79</v>
      </c>
      <c r="AF73" s="23"/>
      <c r="AG73" s="23"/>
      <c r="AH73" s="23"/>
      <c r="AI73" s="23"/>
      <c r="AJ73" s="23"/>
      <c r="AK73" s="23"/>
      <c r="AL73" s="23"/>
      <c r="AM73" s="23"/>
      <c r="AN73" s="24"/>
      <c r="AO73" s="20">
        <v>3510</v>
      </c>
      <c r="AP73" s="20"/>
      <c r="AQ73" s="20"/>
      <c r="AR73" s="20"/>
      <c r="AS73" s="20"/>
      <c r="AT73" s="20"/>
      <c r="AU73" s="20"/>
      <c r="AV73" s="20"/>
      <c r="AW73" s="20">
        <v>3510</v>
      </c>
      <c r="AX73" s="20"/>
      <c r="AY73" s="20"/>
      <c r="AZ73" s="20"/>
      <c r="BA73" s="20"/>
      <c r="BB73" s="20"/>
      <c r="BC73" s="20"/>
      <c r="BD73" s="20"/>
      <c r="BE73" s="20">
        <f t="shared" si="1"/>
        <v>7020</v>
      </c>
      <c r="BF73" s="20"/>
      <c r="BG73" s="20"/>
      <c r="BH73" s="20"/>
      <c r="BI73" s="20"/>
      <c r="BJ73" s="20"/>
      <c r="BK73" s="20"/>
      <c r="BL73" s="20"/>
    </row>
    <row r="74" spans="1:64" ht="12.75" customHeight="1">
      <c r="A74" s="21">
        <v>11</v>
      </c>
      <c r="B74" s="21"/>
      <c r="C74" s="21"/>
      <c r="D74" s="21"/>
      <c r="E74" s="21"/>
      <c r="F74" s="21"/>
      <c r="G74" s="22" t="s">
        <v>80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4"/>
      <c r="Z74" s="25" t="s">
        <v>81</v>
      </c>
      <c r="AA74" s="25"/>
      <c r="AB74" s="25"/>
      <c r="AC74" s="25"/>
      <c r="AD74" s="25"/>
      <c r="AE74" s="22" t="s">
        <v>79</v>
      </c>
      <c r="AF74" s="23"/>
      <c r="AG74" s="23"/>
      <c r="AH74" s="23"/>
      <c r="AI74" s="23"/>
      <c r="AJ74" s="23"/>
      <c r="AK74" s="23"/>
      <c r="AL74" s="23"/>
      <c r="AM74" s="23"/>
      <c r="AN74" s="24"/>
      <c r="AO74" s="20">
        <v>23329</v>
      </c>
      <c r="AP74" s="20"/>
      <c r="AQ74" s="20"/>
      <c r="AR74" s="20"/>
      <c r="AS74" s="20"/>
      <c r="AT74" s="20"/>
      <c r="AU74" s="20"/>
      <c r="AV74" s="20"/>
      <c r="AW74" s="20">
        <v>1926</v>
      </c>
      <c r="AX74" s="20"/>
      <c r="AY74" s="20"/>
      <c r="AZ74" s="20"/>
      <c r="BA74" s="20"/>
      <c r="BB74" s="20"/>
      <c r="BC74" s="20"/>
      <c r="BD74" s="20"/>
      <c r="BE74" s="20">
        <f t="shared" si="1"/>
        <v>25255</v>
      </c>
      <c r="BF74" s="20"/>
      <c r="BG74" s="20"/>
      <c r="BH74" s="20"/>
      <c r="BI74" s="20"/>
      <c r="BJ74" s="20"/>
      <c r="BK74" s="20"/>
      <c r="BL74" s="20"/>
    </row>
    <row r="75" spans="1:64" s="2" customFormat="1" ht="12.75" customHeight="1">
      <c r="A75" s="26"/>
      <c r="B75" s="26"/>
      <c r="C75" s="26"/>
      <c r="D75" s="26"/>
      <c r="E75" s="26"/>
      <c r="F75" s="26"/>
      <c r="G75" s="27" t="s">
        <v>82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9"/>
      <c r="Z75" s="30"/>
      <c r="AA75" s="30"/>
      <c r="AB75" s="30"/>
      <c r="AC75" s="30"/>
      <c r="AD75" s="30"/>
      <c r="AE75" s="27"/>
      <c r="AF75" s="28"/>
      <c r="AG75" s="28"/>
      <c r="AH75" s="28"/>
      <c r="AI75" s="28"/>
      <c r="AJ75" s="28"/>
      <c r="AK75" s="28"/>
      <c r="AL75" s="28"/>
      <c r="AM75" s="28"/>
      <c r="AN75" s="2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>
        <f t="shared" si="1"/>
        <v>0</v>
      </c>
      <c r="BF75" s="19"/>
      <c r="BG75" s="19"/>
      <c r="BH75" s="19"/>
      <c r="BI75" s="19"/>
      <c r="BJ75" s="19"/>
      <c r="BK75" s="19"/>
      <c r="BL75" s="19"/>
    </row>
    <row r="76" spans="1:64" ht="12.75" customHeight="1">
      <c r="A76" s="21">
        <v>12</v>
      </c>
      <c r="B76" s="21"/>
      <c r="C76" s="21"/>
      <c r="D76" s="21"/>
      <c r="E76" s="21"/>
      <c r="F76" s="21"/>
      <c r="G76" s="22" t="s">
        <v>83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4"/>
      <c r="Z76" s="25" t="s">
        <v>51</v>
      </c>
      <c r="AA76" s="25"/>
      <c r="AB76" s="25"/>
      <c r="AC76" s="25"/>
      <c r="AD76" s="25"/>
      <c r="AE76" s="22" t="s">
        <v>79</v>
      </c>
      <c r="AF76" s="23"/>
      <c r="AG76" s="23"/>
      <c r="AH76" s="23"/>
      <c r="AI76" s="23"/>
      <c r="AJ76" s="23"/>
      <c r="AK76" s="23"/>
      <c r="AL76" s="23"/>
      <c r="AM76" s="23"/>
      <c r="AN76" s="24"/>
      <c r="AO76" s="20">
        <v>250</v>
      </c>
      <c r="AP76" s="20"/>
      <c r="AQ76" s="20"/>
      <c r="AR76" s="20"/>
      <c r="AS76" s="20"/>
      <c r="AT76" s="20"/>
      <c r="AU76" s="20"/>
      <c r="AV76" s="20"/>
      <c r="AW76" s="20">
        <v>0</v>
      </c>
      <c r="AX76" s="20"/>
      <c r="AY76" s="20"/>
      <c r="AZ76" s="20"/>
      <c r="BA76" s="20"/>
      <c r="BB76" s="20"/>
      <c r="BC76" s="20"/>
      <c r="BD76" s="20"/>
      <c r="BE76" s="20">
        <f t="shared" si="1"/>
        <v>250</v>
      </c>
      <c r="BF76" s="20"/>
      <c r="BG76" s="20"/>
      <c r="BH76" s="20"/>
      <c r="BI76" s="20"/>
      <c r="BJ76" s="20"/>
      <c r="BK76" s="20"/>
      <c r="BL76" s="20"/>
    </row>
    <row r="77" spans="1:64" ht="12.75" customHeight="1">
      <c r="A77" s="21">
        <v>13</v>
      </c>
      <c r="B77" s="21"/>
      <c r="C77" s="21"/>
      <c r="D77" s="21"/>
      <c r="E77" s="21"/>
      <c r="F77" s="21"/>
      <c r="G77" s="22" t="s">
        <v>84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4"/>
      <c r="Z77" s="25" t="s">
        <v>85</v>
      </c>
      <c r="AA77" s="25"/>
      <c r="AB77" s="25"/>
      <c r="AC77" s="25"/>
      <c r="AD77" s="25"/>
      <c r="AE77" s="22" t="s">
        <v>79</v>
      </c>
      <c r="AF77" s="23"/>
      <c r="AG77" s="23"/>
      <c r="AH77" s="23"/>
      <c r="AI77" s="23"/>
      <c r="AJ77" s="23"/>
      <c r="AK77" s="23"/>
      <c r="AL77" s="23"/>
      <c r="AM77" s="23"/>
      <c r="AN77" s="24"/>
      <c r="AO77" s="20">
        <v>100</v>
      </c>
      <c r="AP77" s="20"/>
      <c r="AQ77" s="20"/>
      <c r="AR77" s="20"/>
      <c r="AS77" s="20"/>
      <c r="AT77" s="20"/>
      <c r="AU77" s="20"/>
      <c r="AV77" s="20"/>
      <c r="AW77" s="20">
        <v>0</v>
      </c>
      <c r="AX77" s="20"/>
      <c r="AY77" s="20"/>
      <c r="AZ77" s="20"/>
      <c r="BA77" s="20"/>
      <c r="BB77" s="20"/>
      <c r="BC77" s="20"/>
      <c r="BD77" s="20"/>
      <c r="BE77" s="20">
        <f t="shared" si="1"/>
        <v>100</v>
      </c>
      <c r="BF77" s="20"/>
      <c r="BG77" s="20"/>
      <c r="BH77" s="20"/>
      <c r="BI77" s="20"/>
      <c r="BJ77" s="20"/>
      <c r="BK77" s="20"/>
      <c r="BL77" s="20"/>
    </row>
    <row r="78" spans="1:64" ht="22.5" customHeight="1"/>
    <row r="79" spans="1:64" ht="24.75" customHeight="1">
      <c r="A79" s="52" t="s">
        <v>56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3"/>
      <c r="AO79" s="54" t="s">
        <v>58</v>
      </c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</row>
    <row r="80" spans="1:64" ht="15" customHeight="1">
      <c r="W80" s="55" t="s">
        <v>10</v>
      </c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O80" s="55" t="s">
        <v>11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</row>
    <row r="81" spans="1:59" ht="9" customHeight="1"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</row>
    <row r="82" spans="1:59" ht="20.25" customHeight="1">
      <c r="A82" s="56" t="s">
        <v>7</v>
      </c>
      <c r="B82" s="56"/>
      <c r="C82" s="56"/>
      <c r="D82" s="56"/>
      <c r="E82" s="56"/>
      <c r="F82" s="56"/>
    </row>
    <row r="83" spans="1:59" ht="15.75" customHeight="1">
      <c r="A83" s="83" t="s">
        <v>55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5.75" customHeight="1">
      <c r="A84" s="84" t="s">
        <v>91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</row>
    <row r="85" spans="1:59" ht="19.5" customHeight="1">
      <c r="A85" s="52" t="s">
        <v>57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3"/>
      <c r="AO85" s="54" t="s">
        <v>59</v>
      </c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</row>
    <row r="86" spans="1:59" ht="19.5" customHeight="1">
      <c r="W86" s="55" t="s">
        <v>10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92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59" ht="15.75" customHeight="1">
      <c r="A87" s="82" t="s">
        <v>108</v>
      </c>
      <c r="B87" s="82"/>
      <c r="C87" s="82"/>
      <c r="D87" s="82"/>
      <c r="E87" s="82"/>
      <c r="F87" s="82"/>
      <c r="G87" s="82"/>
      <c r="H87" s="82"/>
    </row>
    <row r="88" spans="1:59" ht="15.75" customHeight="1">
      <c r="A88" s="55" t="s">
        <v>93</v>
      </c>
      <c r="B88" s="55"/>
      <c r="C88" s="55"/>
      <c r="D88" s="55"/>
      <c r="E88" s="55"/>
      <c r="F88" s="55"/>
      <c r="G88" s="55"/>
      <c r="H88" s="55"/>
      <c r="I88" s="14"/>
      <c r="J88" s="14"/>
      <c r="K88" s="14"/>
      <c r="L88" s="14"/>
      <c r="M88" s="14"/>
      <c r="N88" s="14"/>
      <c r="O88" s="14"/>
      <c r="P88" s="14"/>
      <c r="Q88" s="14"/>
    </row>
    <row r="89" spans="1:59">
      <c r="A89" s="17" t="s">
        <v>94</v>
      </c>
    </row>
    <row r="90" spans="1:59">
      <c r="A90" s="17"/>
    </row>
    <row r="91" spans="1:59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</sheetData>
  <mergeCells count="294">
    <mergeCell ref="AK47:AR47"/>
    <mergeCell ref="AS47:AZ47"/>
    <mergeCell ref="BA47:BH47"/>
    <mergeCell ref="W86:AM86"/>
    <mergeCell ref="AO86:BG86"/>
    <mergeCell ref="A88:H88"/>
    <mergeCell ref="A82:F82"/>
    <mergeCell ref="A83:AS83"/>
    <mergeCell ref="A85:V85"/>
    <mergeCell ref="W85:AM85"/>
    <mergeCell ref="AO85:BG85"/>
    <mergeCell ref="A87:H87"/>
    <mergeCell ref="A53:X53"/>
    <mergeCell ref="Y53:AF53"/>
    <mergeCell ref="AG53:AN53"/>
    <mergeCell ref="AO53:AV53"/>
    <mergeCell ref="A54:X54"/>
    <mergeCell ref="Y54:AF54"/>
    <mergeCell ref="AG54:AN54"/>
    <mergeCell ref="AO54:AV54"/>
    <mergeCell ref="AW58:BD58"/>
    <mergeCell ref="AO1:BL1"/>
    <mergeCell ref="AO2:BL2"/>
    <mergeCell ref="AO3:BL3"/>
    <mergeCell ref="AO4:BL4"/>
    <mergeCell ref="AO5:BL5"/>
    <mergeCell ref="AO6:BF6"/>
    <mergeCell ref="A10:B10"/>
    <mergeCell ref="D10:J10"/>
    <mergeCell ref="L10:BL10"/>
    <mergeCell ref="D11:J11"/>
    <mergeCell ref="L11:BL11"/>
    <mergeCell ref="A13:B13"/>
    <mergeCell ref="D13:J13"/>
    <mergeCell ref="L13:BL13"/>
    <mergeCell ref="A7:BL7"/>
    <mergeCell ref="A8:BL8"/>
    <mergeCell ref="D17:J17"/>
    <mergeCell ref="L17:AB17"/>
    <mergeCell ref="AC17:BL17"/>
    <mergeCell ref="A19:T19"/>
    <mergeCell ref="U19:AD19"/>
    <mergeCell ref="AE19:AR19"/>
    <mergeCell ref="AS19:BC19"/>
    <mergeCell ref="BD19:BL19"/>
    <mergeCell ref="D14:J14"/>
    <mergeCell ref="L14:BL14"/>
    <mergeCell ref="A16:B16"/>
    <mergeCell ref="D16:J16"/>
    <mergeCell ref="L16:AB16"/>
    <mergeCell ref="AC16:BL16"/>
    <mergeCell ref="A31:BL31"/>
    <mergeCell ref="A32:F32"/>
    <mergeCell ref="G32:BL32"/>
    <mergeCell ref="A33:F33"/>
    <mergeCell ref="G33:BL33"/>
    <mergeCell ref="A34:F34"/>
    <mergeCell ref="G34:BL34"/>
    <mergeCell ref="A20:H20"/>
    <mergeCell ref="I20:S20"/>
    <mergeCell ref="T20:W20"/>
    <mergeCell ref="A22:BL22"/>
    <mergeCell ref="A23:BL23"/>
    <mergeCell ref="A29:K29"/>
    <mergeCell ref="L29:BL29"/>
    <mergeCell ref="A24:BL24"/>
    <mergeCell ref="A27:F27"/>
    <mergeCell ref="G27:BL27"/>
    <mergeCell ref="A26:F26"/>
    <mergeCell ref="G26:BL26"/>
    <mergeCell ref="A25:F25"/>
    <mergeCell ref="G25:BL25"/>
    <mergeCell ref="A40:C40"/>
    <mergeCell ref="D40:AB40"/>
    <mergeCell ref="AC40:AJ40"/>
    <mergeCell ref="AK40:AR40"/>
    <mergeCell ref="AS40:AZ40"/>
    <mergeCell ref="BA40:BH40"/>
    <mergeCell ref="A35:F35"/>
    <mergeCell ref="G35:BL35"/>
    <mergeCell ref="A36:BL36"/>
    <mergeCell ref="A37:BH37"/>
    <mergeCell ref="A38:C39"/>
    <mergeCell ref="D38:AB39"/>
    <mergeCell ref="AC38:AJ39"/>
    <mergeCell ref="AK38:AR39"/>
    <mergeCell ref="AS38:AZ39"/>
    <mergeCell ref="BA38:BH39"/>
    <mergeCell ref="A42:C42"/>
    <mergeCell ref="D42:AB42"/>
    <mergeCell ref="AC42:AJ42"/>
    <mergeCell ref="AK42:AR42"/>
    <mergeCell ref="AS42:AZ42"/>
    <mergeCell ref="BA42:BH42"/>
    <mergeCell ref="A41:C41"/>
    <mergeCell ref="D41:AB41"/>
    <mergeCell ref="AC41:AJ41"/>
    <mergeCell ref="AK41:AR41"/>
    <mergeCell ref="AS41:AZ41"/>
    <mergeCell ref="BA41:BH41"/>
    <mergeCell ref="A56:X56"/>
    <mergeCell ref="Y56:AF56"/>
    <mergeCell ref="AG56:AN56"/>
    <mergeCell ref="AO56:AV56"/>
    <mergeCell ref="A55:X55"/>
    <mergeCell ref="Y55:AF55"/>
    <mergeCell ref="AG55:AN55"/>
    <mergeCell ref="AO55:AV55"/>
    <mergeCell ref="G60:Y60"/>
    <mergeCell ref="Z60:AD60"/>
    <mergeCell ref="AE60:AN60"/>
    <mergeCell ref="AO60:AV60"/>
    <mergeCell ref="AW60:BD60"/>
    <mergeCell ref="A57:BL57"/>
    <mergeCell ref="A58:F58"/>
    <mergeCell ref="G58:Y58"/>
    <mergeCell ref="Z58:AD58"/>
    <mergeCell ref="AE58:AN58"/>
    <mergeCell ref="AO58:AV58"/>
    <mergeCell ref="BE58:BL58"/>
    <mergeCell ref="A79:V79"/>
    <mergeCell ref="W79:AM79"/>
    <mergeCell ref="AO79:BG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W80:AM80"/>
    <mergeCell ref="AO80:BG80"/>
    <mergeCell ref="A84:AS84"/>
    <mergeCell ref="A44:C44"/>
    <mergeCell ref="D44:AB44"/>
    <mergeCell ref="AC44:AJ44"/>
    <mergeCell ref="AK44:AR44"/>
    <mergeCell ref="AS44:AZ44"/>
    <mergeCell ref="BA44:BH44"/>
    <mergeCell ref="AO59:AV59"/>
    <mergeCell ref="AW59:BD59"/>
    <mergeCell ref="BE59:BL59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BA48:BH48"/>
    <mergeCell ref="A48:C48"/>
    <mergeCell ref="D48:AB48"/>
    <mergeCell ref="AC48:AJ48"/>
    <mergeCell ref="AK48:AR48"/>
    <mergeCell ref="AS48:AZ48"/>
    <mergeCell ref="A43:C43"/>
    <mergeCell ref="D43:AB43"/>
    <mergeCell ref="AC43:AJ43"/>
    <mergeCell ref="AK43:AR43"/>
    <mergeCell ref="AS43:AZ43"/>
    <mergeCell ref="BA43:BH43"/>
    <mergeCell ref="A46:C46"/>
    <mergeCell ref="D46:AB46"/>
    <mergeCell ref="AC46:AJ46"/>
    <mergeCell ref="AK46:AR46"/>
    <mergeCell ref="AS46:AZ46"/>
    <mergeCell ref="BA46:BH46"/>
    <mergeCell ref="A45:C45"/>
    <mergeCell ref="D45:AB45"/>
    <mergeCell ref="AC45:AJ45"/>
    <mergeCell ref="AK45:AR45"/>
    <mergeCell ref="AS45:AZ45"/>
    <mergeCell ref="BA45:BH45"/>
    <mergeCell ref="A47:C47"/>
    <mergeCell ref="D47:AB47"/>
    <mergeCell ref="AC47:AJ47"/>
    <mergeCell ref="A49:BL49"/>
    <mergeCell ref="A50:AV50"/>
    <mergeCell ref="A51:X52"/>
    <mergeCell ref="Y51:AF52"/>
    <mergeCell ref="AG51:AN52"/>
    <mergeCell ref="AO51:AV5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F59"/>
    <mergeCell ref="G59:Y59"/>
    <mergeCell ref="Z59:AD59"/>
    <mergeCell ref="AE59:AN59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P43:BR43"/>
    <mergeCell ref="BE76:BL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</mergeCells>
  <conditionalFormatting sqref="H61:L61 H67:L67 H69:L69 H72:L72 H75:L75 G61:G77">
    <cfRule type="cellIs" dxfId="2" priority="2" stopIfTrue="1" operator="equal">
      <formula>$G60</formula>
    </cfRule>
  </conditionalFormatting>
  <conditionalFormatting sqref="D42:D44 D46:D47">
    <cfRule type="cellIs" dxfId="1" priority="1" stopIfTrue="1" operator="equal">
      <formula>$D41</formula>
    </cfRule>
  </conditionalFormatting>
  <conditionalFormatting sqref="D48:I48">
    <cfRule type="cellIs" dxfId="0" priority="4" stopIfTrue="1" operator="equal">
      <formula>#REF!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КПК0111010</vt:lpstr>
      <vt:lpstr>КПК0111010!Область_печати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Ncom</cp:lastModifiedBy>
  <cp:lastPrinted>2019-03-12T11:27:13Z</cp:lastPrinted>
  <dcterms:created xsi:type="dcterms:W3CDTF">2016-08-15T09:54:21Z</dcterms:created>
  <dcterms:modified xsi:type="dcterms:W3CDTF">2019-03-12T14:09:57Z</dcterms:modified>
</cp:coreProperties>
</file>