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Лоцкинська СР\2019\07\23\Про затвердження звіту про виконання  сільського бюджету Лоцкинської сільської ради за січень-червень 2019 року\"/>
    </mc:Choice>
  </mc:AlternateContent>
  <xr:revisionPtr revIDLastSave="0" documentId="8_{7F5A416D-BCC0-4040-ABD1-557F2CC9A4AE}" xr6:coauthVersionLast="43" xr6:coauthVersionMax="43" xr10:uidLastSave="{00000000-0000-0000-0000-000000000000}"/>
  <bookViews>
    <workbookView xWindow="-120" yWindow="-120" windowWidth="19440" windowHeight="15150"/>
  </bookViews>
  <sheets>
    <sheet name="Лист1" sheetId="1" r:id="rId1"/>
  </sheets>
  <definedNames>
    <definedName name="_xlnm.Print_Titles" localSheetId="0">Лист1!$6:$10</definedName>
    <definedName name="_xlnm.Print_Area" localSheetId="0">Лист1!$A$1:$M$26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K21" i="1"/>
  <c r="F21" i="1" s="1"/>
  <c r="M18" i="1"/>
  <c r="M15" i="1"/>
  <c r="F19" i="1"/>
  <c r="M19" i="1"/>
  <c r="C16" i="1"/>
  <c r="M16" i="1" s="1"/>
  <c r="H23" i="1"/>
  <c r="I23" i="1"/>
  <c r="J23" i="1"/>
  <c r="L23" i="1"/>
  <c r="D23" i="1"/>
  <c r="E23" i="1"/>
  <c r="C23" i="1"/>
  <c r="F13" i="1"/>
  <c r="M13" i="1"/>
  <c r="K23" i="1"/>
  <c r="M11" i="1"/>
  <c r="G23" i="1"/>
  <c r="M14" i="1"/>
  <c r="M17" i="1"/>
  <c r="M20" i="1"/>
  <c r="M22" i="1"/>
  <c r="M21" i="1" l="1"/>
  <c r="M23" i="1" s="1"/>
  <c r="F23" i="1"/>
</calcChain>
</file>

<file path=xl/sharedStrings.xml><?xml version="1.0" encoding="utf-8"?>
<sst xmlns="http://schemas.openxmlformats.org/spreadsheetml/2006/main" count="51" uniqueCount="46">
  <si>
    <t>Всього</t>
  </si>
  <si>
    <t>з них:</t>
  </si>
  <si>
    <t>оплата праці</t>
  </si>
  <si>
    <t>комунальні послуги та енергоносії</t>
  </si>
  <si>
    <t>тис.грн.</t>
  </si>
  <si>
    <t>Видатки загального фонду</t>
  </si>
  <si>
    <t>Видатки спеціального фонду</t>
  </si>
  <si>
    <t>споживання</t>
  </si>
  <si>
    <t>розвитку</t>
  </si>
  <si>
    <t>Код типової відомчої класифікації видатків</t>
  </si>
  <si>
    <t>Код тимчасової класифікації видатків та кредитування місцевих бюджетів</t>
  </si>
  <si>
    <t>Назва головного розпорядника коштів</t>
  </si>
  <si>
    <t>Най менування коду тимчасової класифікації видатків та кредитування місцевих бюджетів</t>
  </si>
  <si>
    <t>з них</t>
  </si>
  <si>
    <t xml:space="preserve"> бюджет розвитку</t>
  </si>
  <si>
    <t xml:space="preserve">капітальні видатки за рахунок коштів, що передаються із загального фонду до бюджету розвитку(спеціального фонду) </t>
  </si>
  <si>
    <t xml:space="preserve">Разом </t>
  </si>
  <si>
    <t>Додаток 3</t>
  </si>
  <si>
    <t>до рішення Лоцкинської сільської ради</t>
  </si>
  <si>
    <t>Франчук І.В.</t>
  </si>
  <si>
    <t>Організаційне, інформаційно-аналітичне та матеріально-технічне забезпечення діяльності обласної ради, районної ради, районної ради у місті ради (у разі її створення), міської, селищної, сільської рад</t>
  </si>
  <si>
    <t>Заходи державної політики з питань дітей та їх соціального захисту</t>
  </si>
  <si>
    <t>Забезпечення діяльності водопровідно-каналізаційного господарства</t>
  </si>
  <si>
    <t>Надання дошкільної освіти</t>
  </si>
  <si>
    <t>Інші заходи  у сфері соціального захисту і соціального забезпечення</t>
  </si>
  <si>
    <t xml:space="preserve">Забезпечення діяльності палаців і будинків культури, клубів, центрів дозвілля та інших  клубних закладів </t>
  </si>
  <si>
    <t>Організація благоустрою населених пунктів</t>
  </si>
  <si>
    <t>Інші субвенції з місцевого бюджету</t>
  </si>
  <si>
    <t>Інші видатки на соціальний захист ветеранів війни та праці</t>
  </si>
  <si>
    <t>Головний бухгалтер сільської ради</t>
  </si>
  <si>
    <t>Забезпечення діяльності інших закладів у сфері соціального захисту і соціального забезпечення</t>
  </si>
  <si>
    <t>0110150</t>
  </si>
  <si>
    <t>0113112</t>
  </si>
  <si>
    <t>0113191</t>
  </si>
  <si>
    <t>0113241</t>
  </si>
  <si>
    <t>0114060</t>
  </si>
  <si>
    <t>0116013</t>
  </si>
  <si>
    <t>0116030</t>
  </si>
  <si>
    <t>0119770</t>
  </si>
  <si>
    <t>0117363</t>
  </si>
  <si>
    <t>Виконання інвестиційних проектів в рамках здійснення заходів щодо  соціально-економічного розвитку окремих територій</t>
  </si>
  <si>
    <t>0111010</t>
  </si>
  <si>
    <t>0110191</t>
  </si>
  <si>
    <t>Проведення місцевих виборів</t>
  </si>
  <si>
    <t>0113242</t>
  </si>
  <si>
    <t>Виконання видаткової частини сільського бюджету Лоцкинської сільської ради за січень - червень 2019 року головним розпорядником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</si>
</sst>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0" xfId="0" applyFont="1"/>
    <xf numFmtId="184" fontId="7" fillId="0" borderId="0" xfId="0" applyNumberFormat="1" applyFont="1"/>
    <xf numFmtId="0" fontId="2" fillId="0" borderId="2" xfId="0" applyFont="1" applyBorder="1" applyAlignment="1">
      <alignment horizontal="center"/>
    </xf>
    <xf numFmtId="184" fontId="7" fillId="0" borderId="0" xfId="0" applyNumberFormat="1" applyFont="1" applyAlignment="1">
      <alignment vertical="justify"/>
    </xf>
    <xf numFmtId="184" fontId="8" fillId="0" borderId="0" xfId="0" applyNumberFormat="1" applyFont="1" applyAlignment="1">
      <alignment vertical="justify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justify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184" fontId="7" fillId="0" borderId="0" xfId="0" applyNumberFormat="1" applyFont="1" applyAlignment="1">
      <alignment vertical="top"/>
    </xf>
    <xf numFmtId="184" fontId="7" fillId="0" borderId="0" xfId="0" applyNumberFormat="1" applyFont="1" applyFill="1" applyAlignment="1">
      <alignment vertical="justify"/>
    </xf>
    <xf numFmtId="184" fontId="8" fillId="0" borderId="0" xfId="0" applyNumberFormat="1" applyFont="1" applyFill="1" applyAlignment="1">
      <alignment vertical="justify"/>
    </xf>
    <xf numFmtId="184" fontId="7" fillId="0" borderId="0" xfId="0" applyNumberFormat="1" applyFont="1" applyFill="1"/>
    <xf numFmtId="0" fontId="4" fillId="0" borderId="5" xfId="0" applyFont="1" applyBorder="1" applyAlignment="1" applyProtection="1">
      <alignment horizontal="center"/>
      <protection locked="0"/>
    </xf>
    <xf numFmtId="0" fontId="2" fillId="0" borderId="0" xfId="0" applyFont="1" applyBorder="1"/>
    <xf numFmtId="49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184" fontId="13" fillId="0" borderId="3" xfId="0" applyNumberFormat="1" applyFont="1" applyBorder="1" applyAlignment="1">
      <alignment horizontal="center" vertical="justify"/>
    </xf>
    <xf numFmtId="184" fontId="13" fillId="0" borderId="11" xfId="0" applyNumberFormat="1" applyFont="1" applyBorder="1" applyAlignment="1">
      <alignment horizontal="center" vertical="justify"/>
    </xf>
    <xf numFmtId="184" fontId="13" fillId="0" borderId="3" xfId="0" applyNumberFormat="1" applyFont="1" applyFill="1" applyBorder="1" applyAlignment="1">
      <alignment horizontal="center" vertical="justify"/>
    </xf>
    <xf numFmtId="184" fontId="6" fillId="0" borderId="3" xfId="0" applyNumberFormat="1" applyFont="1" applyBorder="1" applyAlignment="1">
      <alignment horizontal="center" vertical="justify"/>
    </xf>
    <xf numFmtId="184" fontId="6" fillId="0" borderId="1" xfId="0" applyNumberFormat="1" applyFont="1" applyFill="1" applyBorder="1" applyAlignment="1">
      <alignment horizontal="center" vertical="justify"/>
    </xf>
    <xf numFmtId="0" fontId="14" fillId="0" borderId="0" xfId="0" applyFont="1" applyAlignment="1" applyProtection="1">
      <alignment horizontal="left" vertical="top" wrapText="1"/>
      <protection locked="0"/>
    </xf>
    <xf numFmtId="184" fontId="6" fillId="0" borderId="0" xfId="0" applyNumberFormat="1" applyFont="1" applyFill="1" applyAlignment="1">
      <alignment vertical="center"/>
    </xf>
    <xf numFmtId="184" fontId="6" fillId="0" borderId="0" xfId="0" applyNumberFormat="1" applyFont="1" applyAlignment="1">
      <alignment vertical="center"/>
    </xf>
    <xf numFmtId="184" fontId="6" fillId="0" borderId="0" xfId="0" applyNumberFormat="1" applyFont="1" applyAlignment="1">
      <alignment vertical="justify"/>
    </xf>
    <xf numFmtId="184" fontId="13" fillId="0" borderId="12" xfId="0" applyNumberFormat="1" applyFont="1" applyFill="1" applyBorder="1" applyAlignment="1">
      <alignment horizontal="center" vertical="center"/>
    </xf>
    <xf numFmtId="184" fontId="13" fillId="0" borderId="3" xfId="0" applyNumberFormat="1" applyFont="1" applyBorder="1" applyAlignment="1">
      <alignment horizontal="center" vertical="center"/>
    </xf>
    <xf numFmtId="184" fontId="13" fillId="0" borderId="1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184" fontId="13" fillId="0" borderId="11" xfId="0" applyNumberFormat="1" applyFont="1" applyBorder="1" applyAlignment="1">
      <alignment horizontal="center" vertical="center"/>
    </xf>
    <xf numFmtId="184" fontId="13" fillId="0" borderId="14" xfId="0" applyNumberFormat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left" wrapText="1"/>
    </xf>
    <xf numFmtId="0" fontId="16" fillId="0" borderId="8" xfId="1" applyFont="1" applyFill="1" applyBorder="1" applyAlignment="1">
      <alignment horizontal="left"/>
    </xf>
    <xf numFmtId="0" fontId="16" fillId="0" borderId="8" xfId="1" applyFont="1" applyFill="1" applyBorder="1" applyAlignment="1">
      <alignment horizontal="left" wrapText="1"/>
    </xf>
    <xf numFmtId="0" fontId="16" fillId="0" borderId="6" xfId="1" applyFont="1" applyFill="1" applyBorder="1" applyAlignment="1">
      <alignment horizontal="left"/>
    </xf>
    <xf numFmtId="49" fontId="8" fillId="0" borderId="15" xfId="0" applyNumberFormat="1" applyFont="1" applyBorder="1" applyAlignment="1">
      <alignment horizontal="center" wrapText="1"/>
    </xf>
    <xf numFmtId="0" fontId="8" fillId="0" borderId="16" xfId="0" applyFont="1" applyBorder="1" applyAlignment="1" applyProtection="1">
      <alignment horizontal="left"/>
      <protection locked="0"/>
    </xf>
    <xf numFmtId="49" fontId="16" fillId="0" borderId="3" xfId="1" applyNumberFormat="1" applyFont="1" applyFill="1" applyBorder="1" applyAlignment="1">
      <alignment horizontal="center" vertical="center"/>
    </xf>
    <xf numFmtId="49" fontId="16" fillId="0" borderId="5" xfId="1" applyNumberFormat="1" applyFont="1" applyFill="1" applyBorder="1" applyAlignment="1">
      <alignment horizontal="center"/>
    </xf>
    <xf numFmtId="184" fontId="13" fillId="0" borderId="4" xfId="0" applyNumberFormat="1" applyFont="1" applyBorder="1" applyAlignment="1">
      <alignment horizontal="center" vertical="center"/>
    </xf>
    <xf numFmtId="184" fontId="13" fillId="0" borderId="28" xfId="0" applyNumberFormat="1" applyFont="1" applyFill="1" applyBorder="1" applyAlignment="1">
      <alignment horizontal="center" vertical="center"/>
    </xf>
    <xf numFmtId="184" fontId="13" fillId="0" borderId="5" xfId="0" applyNumberFormat="1" applyFont="1" applyBorder="1" applyAlignment="1">
      <alignment horizontal="center" vertical="center"/>
    </xf>
    <xf numFmtId="184" fontId="13" fillId="0" borderId="29" xfId="0" applyNumberFormat="1" applyFont="1" applyBorder="1" applyAlignment="1">
      <alignment horizontal="center" vertical="center"/>
    </xf>
    <xf numFmtId="0" fontId="17" fillId="0" borderId="6" xfId="1" applyFont="1" applyFill="1" applyBorder="1" applyAlignment="1">
      <alignment horizontal="left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84" fontId="6" fillId="0" borderId="0" xfId="0" applyNumberFormat="1" applyFont="1" applyAlignment="1">
      <alignment horizontal="center" vertical="justify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7"/>
  <sheetViews>
    <sheetView tabSelected="1" topLeftCell="A4" zoomScale="70" zoomScaleNormal="70" zoomScaleSheetLayoutView="65" workbookViewId="0">
      <selection activeCell="R11" sqref="R11"/>
    </sheetView>
  </sheetViews>
  <sheetFormatPr defaultRowHeight="12.75" x14ac:dyDescent="0.2"/>
  <cols>
    <col min="1" max="1" width="16.5703125" style="1" customWidth="1"/>
    <col min="2" max="2" width="66.7109375" style="1" customWidth="1"/>
    <col min="3" max="3" width="15.85546875" style="1" customWidth="1"/>
    <col min="4" max="4" width="13.28515625" style="1" customWidth="1"/>
    <col min="5" max="5" width="13.7109375" style="1" customWidth="1"/>
    <col min="6" max="6" width="15" style="1" customWidth="1"/>
    <col min="7" max="7" width="12.140625" style="1" customWidth="1"/>
    <col min="8" max="8" width="13" style="1" customWidth="1"/>
    <col min="9" max="9" width="10.28515625" style="1" customWidth="1"/>
    <col min="10" max="10" width="12.42578125" style="1" customWidth="1"/>
    <col min="11" max="11" width="12.85546875" style="1" customWidth="1"/>
    <col min="12" max="12" width="14.7109375" style="1" customWidth="1"/>
    <col min="13" max="13" width="14.85546875" style="1" customWidth="1"/>
    <col min="14" max="14" width="12.5703125" style="1" customWidth="1"/>
    <col min="15" max="16384" width="9.140625" style="1"/>
  </cols>
  <sheetData>
    <row r="1" spans="1:13" ht="15.75" x14ac:dyDescent="0.25">
      <c r="K1" s="4" t="s">
        <v>17</v>
      </c>
    </row>
    <row r="2" spans="1:13" ht="15.75" x14ac:dyDescent="0.25">
      <c r="K2" s="4" t="s">
        <v>18</v>
      </c>
    </row>
    <row r="4" spans="1:13" ht="20.25" x14ac:dyDescent="0.3">
      <c r="A4" s="88" t="s">
        <v>45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13.5" thickBot="1" x14ac:dyDescent="0.25">
      <c r="M5" s="1" t="s">
        <v>4</v>
      </c>
    </row>
    <row r="6" spans="1:13" ht="53.25" customHeight="1" x14ac:dyDescent="0.2">
      <c r="A6" s="12" t="s">
        <v>9</v>
      </c>
      <c r="B6" s="27" t="s">
        <v>11</v>
      </c>
      <c r="C6" s="78" t="s">
        <v>5</v>
      </c>
      <c r="D6" s="79"/>
      <c r="E6" s="80"/>
      <c r="F6" s="68" t="s">
        <v>6</v>
      </c>
      <c r="G6" s="68"/>
      <c r="H6" s="68"/>
      <c r="I6" s="68"/>
      <c r="J6" s="68"/>
      <c r="K6" s="68"/>
      <c r="L6" s="69"/>
      <c r="M6" s="91" t="s">
        <v>16</v>
      </c>
    </row>
    <row r="7" spans="1:13" ht="12.75" customHeight="1" x14ac:dyDescent="0.2">
      <c r="A7" s="82" t="s">
        <v>10</v>
      </c>
      <c r="B7" s="85" t="s">
        <v>12</v>
      </c>
      <c r="C7" s="65" t="s">
        <v>0</v>
      </c>
      <c r="D7" s="90" t="s">
        <v>1</v>
      </c>
      <c r="E7" s="93"/>
      <c r="F7" s="89" t="s">
        <v>0</v>
      </c>
      <c r="G7" s="90" t="s">
        <v>7</v>
      </c>
      <c r="H7" s="90" t="s">
        <v>1</v>
      </c>
      <c r="I7" s="90"/>
      <c r="J7" s="90" t="s">
        <v>8</v>
      </c>
      <c r="K7" s="70" t="s">
        <v>13</v>
      </c>
      <c r="L7" s="71"/>
      <c r="M7" s="92"/>
    </row>
    <row r="8" spans="1:13" ht="12.75" customHeight="1" x14ac:dyDescent="0.2">
      <c r="A8" s="83"/>
      <c r="B8" s="86"/>
      <c r="C8" s="66"/>
      <c r="D8" s="74" t="s">
        <v>2</v>
      </c>
      <c r="E8" s="76" t="s">
        <v>3</v>
      </c>
      <c r="F8" s="89"/>
      <c r="G8" s="90"/>
      <c r="H8" s="74" t="s">
        <v>2</v>
      </c>
      <c r="I8" s="74" t="s">
        <v>3</v>
      </c>
      <c r="J8" s="90"/>
      <c r="K8" s="72" t="s">
        <v>14</v>
      </c>
      <c r="L8" s="16" t="s">
        <v>13</v>
      </c>
      <c r="M8" s="92"/>
    </row>
    <row r="9" spans="1:13" ht="137.25" customHeight="1" x14ac:dyDescent="0.2">
      <c r="A9" s="84"/>
      <c r="B9" s="87"/>
      <c r="C9" s="67"/>
      <c r="D9" s="75"/>
      <c r="E9" s="77"/>
      <c r="F9" s="89"/>
      <c r="G9" s="90"/>
      <c r="H9" s="75"/>
      <c r="I9" s="75"/>
      <c r="J9" s="90"/>
      <c r="K9" s="73"/>
      <c r="L9" s="16" t="s">
        <v>15</v>
      </c>
      <c r="M9" s="92"/>
    </row>
    <row r="10" spans="1:13" ht="17.25" customHeight="1" thickBot="1" x14ac:dyDescent="0.25">
      <c r="A10" s="2">
        <v>1</v>
      </c>
      <c r="B10" s="7">
        <v>2</v>
      </c>
      <c r="C10" s="29">
        <v>3</v>
      </c>
      <c r="D10" s="21">
        <v>4</v>
      </c>
      <c r="E10" s="30">
        <v>5</v>
      </c>
      <c r="F10" s="28">
        <v>6</v>
      </c>
      <c r="G10" s="24">
        <v>7</v>
      </c>
      <c r="H10" s="24">
        <v>8</v>
      </c>
      <c r="I10" s="24">
        <v>9</v>
      </c>
      <c r="J10" s="24">
        <v>10</v>
      </c>
      <c r="K10" s="25">
        <v>11</v>
      </c>
      <c r="L10" s="25">
        <v>12</v>
      </c>
      <c r="M10" s="26">
        <v>13</v>
      </c>
    </row>
    <row r="11" spans="1:13" ht="75.75" customHeight="1" x14ac:dyDescent="0.3">
      <c r="A11" s="51" t="s">
        <v>31</v>
      </c>
      <c r="B11" s="52" t="s">
        <v>20</v>
      </c>
      <c r="C11" s="44">
        <v>723.08500000000004</v>
      </c>
      <c r="D11" s="45">
        <v>676.99699999999996</v>
      </c>
      <c r="E11" s="46">
        <v>18.879000000000001</v>
      </c>
      <c r="F11" s="48"/>
      <c r="G11" s="31"/>
      <c r="H11" s="31"/>
      <c r="I11" s="31"/>
      <c r="J11" s="31"/>
      <c r="K11" s="47"/>
      <c r="L11" s="47"/>
      <c r="M11" s="32">
        <f>F11+C11</f>
        <v>723.08500000000004</v>
      </c>
    </row>
    <row r="12" spans="1:13" ht="20.25" x14ac:dyDescent="0.3">
      <c r="A12" s="51" t="s">
        <v>42</v>
      </c>
      <c r="B12" s="54" t="s">
        <v>43</v>
      </c>
      <c r="C12" s="44">
        <v>65.933000000000007</v>
      </c>
      <c r="D12" s="45">
        <v>48.777000000000001</v>
      </c>
      <c r="E12" s="46"/>
      <c r="F12" s="48"/>
      <c r="G12" s="31"/>
      <c r="H12" s="31"/>
      <c r="I12" s="31"/>
      <c r="J12" s="31"/>
      <c r="K12" s="47"/>
      <c r="L12" s="47"/>
      <c r="M12" s="32"/>
    </row>
    <row r="13" spans="1:13" ht="27.75" customHeight="1" x14ac:dyDescent="0.3">
      <c r="A13" s="51" t="s">
        <v>41</v>
      </c>
      <c r="B13" s="53" t="s">
        <v>23</v>
      </c>
      <c r="C13" s="41">
        <v>695.12</v>
      </c>
      <c r="D13" s="42">
        <v>472.36200000000002</v>
      </c>
      <c r="E13" s="43">
        <v>128.26400000000001</v>
      </c>
      <c r="F13" s="33">
        <f>G13</f>
        <v>42.838000000000001</v>
      </c>
      <c r="G13" s="32">
        <v>42.838000000000001</v>
      </c>
      <c r="H13" s="32"/>
      <c r="I13" s="32"/>
      <c r="J13" s="34"/>
      <c r="K13" s="34"/>
      <c r="L13" s="32"/>
      <c r="M13" s="32">
        <f t="shared" ref="M13:M22" si="0">F13+C13</f>
        <v>737.95799999999997</v>
      </c>
    </row>
    <row r="14" spans="1:13" ht="42.75" customHeight="1" x14ac:dyDescent="0.3">
      <c r="A14" s="51" t="s">
        <v>32</v>
      </c>
      <c r="B14" s="54" t="s">
        <v>21</v>
      </c>
      <c r="C14" s="41">
        <v>3.82</v>
      </c>
      <c r="D14" s="45"/>
      <c r="E14" s="43"/>
      <c r="F14" s="33"/>
      <c r="G14" s="32"/>
      <c r="H14" s="32"/>
      <c r="I14" s="32"/>
      <c r="J14" s="32"/>
      <c r="K14" s="32"/>
      <c r="L14" s="32"/>
      <c r="M14" s="32">
        <f t="shared" si="0"/>
        <v>3.82</v>
      </c>
    </row>
    <row r="15" spans="1:13" ht="42.75" customHeight="1" x14ac:dyDescent="0.3">
      <c r="A15" s="58" t="s">
        <v>33</v>
      </c>
      <c r="B15" s="54" t="s">
        <v>28</v>
      </c>
      <c r="C15" s="41">
        <v>1.798</v>
      </c>
      <c r="D15" s="45"/>
      <c r="E15" s="43"/>
      <c r="F15" s="33"/>
      <c r="G15" s="32"/>
      <c r="H15" s="32"/>
      <c r="I15" s="32"/>
      <c r="J15" s="32"/>
      <c r="K15" s="32"/>
      <c r="L15" s="32"/>
      <c r="M15" s="32">
        <f t="shared" si="0"/>
        <v>1.798</v>
      </c>
    </row>
    <row r="16" spans="1:13" ht="42.75" customHeight="1" x14ac:dyDescent="0.3">
      <c r="A16" s="58" t="s">
        <v>34</v>
      </c>
      <c r="B16" s="54" t="s">
        <v>30</v>
      </c>
      <c r="C16" s="41">
        <f>D16</f>
        <v>17.649000000000001</v>
      </c>
      <c r="D16" s="45">
        <v>17.649000000000001</v>
      </c>
      <c r="E16" s="43"/>
      <c r="F16" s="33"/>
      <c r="G16" s="32"/>
      <c r="H16" s="32"/>
      <c r="I16" s="32"/>
      <c r="J16" s="32"/>
      <c r="K16" s="32"/>
      <c r="L16" s="32"/>
      <c r="M16" s="32">
        <f t="shared" si="0"/>
        <v>17.649000000000001</v>
      </c>
    </row>
    <row r="17" spans="1:13" ht="40.5" x14ac:dyDescent="0.3">
      <c r="A17" s="51" t="s">
        <v>44</v>
      </c>
      <c r="B17" s="54" t="s">
        <v>24</v>
      </c>
      <c r="C17" s="41">
        <v>14.548999999999999</v>
      </c>
      <c r="D17" s="45"/>
      <c r="E17" s="43"/>
      <c r="F17" s="33"/>
      <c r="G17" s="32"/>
      <c r="H17" s="32"/>
      <c r="I17" s="32"/>
      <c r="J17" s="32"/>
      <c r="K17" s="32"/>
      <c r="L17" s="32"/>
      <c r="M17" s="32">
        <f t="shared" si="0"/>
        <v>14.548999999999999</v>
      </c>
    </row>
    <row r="18" spans="1:13" ht="37.5" x14ac:dyDescent="0.3">
      <c r="A18" s="51" t="s">
        <v>35</v>
      </c>
      <c r="B18" s="52" t="s">
        <v>25</v>
      </c>
      <c r="C18" s="41">
        <v>99.968999999999994</v>
      </c>
      <c r="D18" s="42">
        <v>99.253</v>
      </c>
      <c r="E18" s="43">
        <v>0.71599999999999997</v>
      </c>
      <c r="F18" s="33"/>
      <c r="G18" s="32"/>
      <c r="H18" s="32"/>
      <c r="I18" s="32"/>
      <c r="J18" s="32"/>
      <c r="K18" s="32"/>
      <c r="L18" s="32"/>
      <c r="M18" s="32">
        <f t="shared" si="0"/>
        <v>99.968999999999994</v>
      </c>
    </row>
    <row r="19" spans="1:13" ht="39" customHeight="1" x14ac:dyDescent="0.3">
      <c r="A19" s="51" t="s">
        <v>36</v>
      </c>
      <c r="B19" s="54" t="s">
        <v>22</v>
      </c>
      <c r="C19" s="41">
        <v>181.72800000000001</v>
      </c>
      <c r="D19" s="45">
        <v>44.002000000000002</v>
      </c>
      <c r="E19" s="43">
        <v>120.456</v>
      </c>
      <c r="F19" s="49">
        <f>H19</f>
        <v>113.47199999999999</v>
      </c>
      <c r="G19" s="42"/>
      <c r="H19" s="42">
        <v>113.47199999999999</v>
      </c>
      <c r="I19" s="32"/>
      <c r="J19" s="32"/>
      <c r="K19" s="32"/>
      <c r="L19" s="32"/>
      <c r="M19" s="42">
        <f t="shared" si="0"/>
        <v>295.2</v>
      </c>
    </row>
    <row r="20" spans="1:13" ht="22.5" customHeight="1" x14ac:dyDescent="0.3">
      <c r="A20" s="51" t="s">
        <v>37</v>
      </c>
      <c r="B20" s="53" t="s">
        <v>26</v>
      </c>
      <c r="C20" s="41">
        <v>100.854</v>
      </c>
      <c r="D20" s="62">
        <v>73.152000000000001</v>
      </c>
      <c r="E20" s="42">
        <v>16.356000000000002</v>
      </c>
      <c r="F20" s="33">
        <f>G20</f>
        <v>2.8319999999999999</v>
      </c>
      <c r="G20" s="32">
        <v>2.8319999999999999</v>
      </c>
      <c r="H20" s="35"/>
      <c r="I20" s="35"/>
      <c r="J20" s="35"/>
      <c r="K20" s="35"/>
      <c r="L20" s="35"/>
      <c r="M20" s="32">
        <f t="shared" si="0"/>
        <v>103.68599999999999</v>
      </c>
    </row>
    <row r="21" spans="1:13" ht="63" customHeight="1" x14ac:dyDescent="0.3">
      <c r="A21" s="59" t="s">
        <v>39</v>
      </c>
      <c r="B21" s="64" t="s">
        <v>40</v>
      </c>
      <c r="C21" s="61"/>
      <c r="D21" s="42"/>
      <c r="E21" s="63"/>
      <c r="F21" s="33">
        <f>K21</f>
        <v>7.84</v>
      </c>
      <c r="G21" s="35"/>
      <c r="H21" s="35"/>
      <c r="I21" s="35"/>
      <c r="J21" s="35"/>
      <c r="K21" s="32">
        <f>L21</f>
        <v>7.84</v>
      </c>
      <c r="L21" s="32">
        <v>7.84</v>
      </c>
      <c r="M21" s="32">
        <f>F21</f>
        <v>7.84</v>
      </c>
    </row>
    <row r="22" spans="1:13" s="5" customFormat="1" ht="27.75" customHeight="1" thickBot="1" x14ac:dyDescent="0.35">
      <c r="A22" s="59" t="s">
        <v>38</v>
      </c>
      <c r="B22" s="55" t="s">
        <v>27</v>
      </c>
      <c r="C22" s="50">
        <v>277.053</v>
      </c>
      <c r="D22" s="60"/>
      <c r="E22" s="42"/>
      <c r="F22" s="33"/>
      <c r="G22" s="32"/>
      <c r="H22" s="32"/>
      <c r="I22" s="32"/>
      <c r="J22" s="32"/>
      <c r="K22" s="32"/>
      <c r="L22" s="32"/>
      <c r="M22" s="32">
        <f t="shared" si="0"/>
        <v>277.053</v>
      </c>
    </row>
    <row r="23" spans="1:13" s="5" customFormat="1" ht="27.75" customHeight="1" thickBot="1" x14ac:dyDescent="0.3">
      <c r="A23" s="56"/>
      <c r="B23" s="57"/>
      <c r="C23" s="36">
        <f t="shared" ref="C23:M23" si="1">SUM(C11:C22)</f>
        <v>2181.558</v>
      </c>
      <c r="D23" s="36">
        <f t="shared" si="1"/>
        <v>1432.1919999999998</v>
      </c>
      <c r="E23" s="36">
        <f t="shared" si="1"/>
        <v>284.67099999999999</v>
      </c>
      <c r="F23" s="36">
        <f t="shared" si="1"/>
        <v>166.982</v>
      </c>
      <c r="G23" s="36">
        <f t="shared" si="1"/>
        <v>45.67</v>
      </c>
      <c r="H23" s="36">
        <f t="shared" si="1"/>
        <v>113.47199999999999</v>
      </c>
      <c r="I23" s="36">
        <f t="shared" si="1"/>
        <v>0</v>
      </c>
      <c r="J23" s="36">
        <f t="shared" si="1"/>
        <v>0</v>
      </c>
      <c r="K23" s="36">
        <f t="shared" si="1"/>
        <v>7.84</v>
      </c>
      <c r="L23" s="36">
        <f t="shared" si="1"/>
        <v>7.84</v>
      </c>
      <c r="M23" s="36">
        <f t="shared" si="1"/>
        <v>2282.607</v>
      </c>
    </row>
    <row r="24" spans="1:13" s="5" customFormat="1" ht="15.75" x14ac:dyDescent="0.25">
      <c r="A24" s="13"/>
      <c r="B24" s="10"/>
      <c r="C24" s="19"/>
      <c r="D24" s="19"/>
      <c r="E24" s="19"/>
      <c r="F24" s="9"/>
      <c r="G24" s="9"/>
      <c r="H24" s="9"/>
      <c r="I24" s="9"/>
      <c r="J24" s="9"/>
      <c r="K24" s="9"/>
      <c r="L24" s="9"/>
      <c r="M24" s="9"/>
    </row>
    <row r="25" spans="1:13" s="5" customFormat="1" ht="15.75" x14ac:dyDescent="0.25">
      <c r="A25" s="14"/>
      <c r="B25" s="11"/>
      <c r="C25" s="18"/>
      <c r="D25" s="8"/>
      <c r="E25" s="8"/>
      <c r="F25" s="8"/>
      <c r="G25" s="8"/>
      <c r="H25" s="8"/>
      <c r="I25" s="8"/>
      <c r="J25" s="20"/>
      <c r="K25" s="6"/>
      <c r="L25" s="6"/>
      <c r="M25" s="8"/>
    </row>
    <row r="26" spans="1:13" s="5" customFormat="1" ht="25.5" customHeight="1" x14ac:dyDescent="0.2">
      <c r="A26" s="15"/>
      <c r="B26" s="37" t="s">
        <v>29</v>
      </c>
      <c r="C26" s="38"/>
      <c r="D26" s="39"/>
      <c r="E26" s="39"/>
      <c r="F26" s="40"/>
      <c r="G26" s="81" t="s">
        <v>19</v>
      </c>
      <c r="H26" s="81"/>
      <c r="I26" s="8"/>
      <c r="J26" s="17"/>
      <c r="K26" s="17"/>
      <c r="L26" s="17"/>
      <c r="M26" s="8"/>
    </row>
    <row r="27" spans="1:13" s="22" customFormat="1" x14ac:dyDescent="0.2">
      <c r="A27" s="23"/>
    </row>
    <row r="28" spans="1:13" s="22" customFormat="1" x14ac:dyDescent="0.2">
      <c r="A28" s="23"/>
    </row>
    <row r="29" spans="1:13" s="22" customFormat="1" x14ac:dyDescent="0.2">
      <c r="A29" s="23"/>
    </row>
    <row r="30" spans="1:13" s="22" customFormat="1" x14ac:dyDescent="0.2">
      <c r="A30" s="23"/>
    </row>
    <row r="31" spans="1:13" s="22" customFormat="1" x14ac:dyDescent="0.2">
      <c r="A31" s="23"/>
    </row>
    <row r="32" spans="1:13" s="22" customFormat="1" x14ac:dyDescent="0.2">
      <c r="A32" s="23"/>
    </row>
    <row r="33" spans="1:1" s="22" customFormat="1" x14ac:dyDescent="0.2">
      <c r="A33" s="23"/>
    </row>
    <row r="34" spans="1:1" s="22" customFormat="1" x14ac:dyDescent="0.2">
      <c r="A34" s="23"/>
    </row>
    <row r="35" spans="1:1" s="22" customFormat="1" x14ac:dyDescent="0.2">
      <c r="A35" s="23"/>
    </row>
    <row r="36" spans="1:1" s="22" customFormat="1" x14ac:dyDescent="0.2">
      <c r="A36" s="23"/>
    </row>
    <row r="37" spans="1:1" s="22" customFormat="1" x14ac:dyDescent="0.2">
      <c r="A37" s="23"/>
    </row>
    <row r="38" spans="1:1" s="22" customFormat="1" x14ac:dyDescent="0.2">
      <c r="A38" s="23"/>
    </row>
    <row r="39" spans="1:1" s="22" customFormat="1" x14ac:dyDescent="0.2">
      <c r="A39" s="23"/>
    </row>
    <row r="40" spans="1:1" s="22" customFormat="1" x14ac:dyDescent="0.2">
      <c r="A40" s="23"/>
    </row>
    <row r="41" spans="1:1" s="22" customFormat="1" x14ac:dyDescent="0.2">
      <c r="A41" s="23"/>
    </row>
    <row r="42" spans="1:1" s="22" customFormat="1" x14ac:dyDescent="0.2">
      <c r="A42" s="23"/>
    </row>
    <row r="43" spans="1:1" s="22" customFormat="1" x14ac:dyDescent="0.2">
      <c r="A43" s="23"/>
    </row>
    <row r="44" spans="1:1" s="22" customFormat="1" x14ac:dyDescent="0.2">
      <c r="A44" s="23"/>
    </row>
    <row r="45" spans="1:1" s="22" customFormat="1" x14ac:dyDescent="0.2">
      <c r="A45" s="23"/>
    </row>
    <row r="46" spans="1:1" s="22" customFormat="1" x14ac:dyDescent="0.2">
      <c r="A46" s="23"/>
    </row>
    <row r="47" spans="1:1" s="22" customFormat="1" x14ac:dyDescent="0.2">
      <c r="A47" s="23"/>
    </row>
    <row r="48" spans="1:1" s="22" customFormat="1" x14ac:dyDescent="0.2">
      <c r="A48" s="23"/>
    </row>
    <row r="49" spans="1:1" s="22" customFormat="1" x14ac:dyDescent="0.2">
      <c r="A49" s="23"/>
    </row>
    <row r="50" spans="1:1" s="22" customFormat="1" x14ac:dyDescent="0.2">
      <c r="A50" s="23"/>
    </row>
    <row r="51" spans="1:1" s="22" customFormat="1" x14ac:dyDescent="0.2">
      <c r="A51" s="23"/>
    </row>
    <row r="52" spans="1:1" s="22" customFormat="1" x14ac:dyDescent="0.2">
      <c r="A52" s="23"/>
    </row>
    <row r="53" spans="1:1" s="22" customFormat="1" x14ac:dyDescent="0.2">
      <c r="A53" s="23"/>
    </row>
    <row r="54" spans="1:1" s="22" customFormat="1" x14ac:dyDescent="0.2">
      <c r="A54" s="23"/>
    </row>
    <row r="55" spans="1:1" s="22" customFormat="1" x14ac:dyDescent="0.2">
      <c r="A55" s="23"/>
    </row>
    <row r="56" spans="1:1" s="22" customFormat="1" x14ac:dyDescent="0.2">
      <c r="A56" s="23"/>
    </row>
    <row r="57" spans="1:1" s="22" customFormat="1" x14ac:dyDescent="0.2">
      <c r="A57" s="23"/>
    </row>
    <row r="58" spans="1:1" s="22" customFormat="1" x14ac:dyDescent="0.2">
      <c r="A58" s="23"/>
    </row>
    <row r="59" spans="1:1" s="22" customFormat="1" x14ac:dyDescent="0.2">
      <c r="A59" s="23"/>
    </row>
    <row r="60" spans="1:1" s="22" customFormat="1" x14ac:dyDescent="0.2">
      <c r="A60" s="23"/>
    </row>
    <row r="61" spans="1:1" s="22" customFormat="1" x14ac:dyDescent="0.2">
      <c r="A61" s="23"/>
    </row>
    <row r="62" spans="1:1" s="22" customFormat="1" x14ac:dyDescent="0.2">
      <c r="A62" s="23"/>
    </row>
    <row r="63" spans="1:1" s="22" customFormat="1" x14ac:dyDescent="0.2">
      <c r="A63" s="23"/>
    </row>
    <row r="64" spans="1:1" s="22" customFormat="1" x14ac:dyDescent="0.2">
      <c r="A64" s="23"/>
    </row>
    <row r="65" spans="1:1" s="22" customFormat="1" x14ac:dyDescent="0.2">
      <c r="A65" s="23"/>
    </row>
    <row r="66" spans="1:1" s="22" customFormat="1" x14ac:dyDescent="0.2">
      <c r="A66" s="23"/>
    </row>
    <row r="67" spans="1:1" s="22" customFormat="1" x14ac:dyDescent="0.2">
      <c r="A67" s="23"/>
    </row>
    <row r="68" spans="1:1" s="22" customFormat="1" x14ac:dyDescent="0.2">
      <c r="A68" s="23"/>
    </row>
    <row r="69" spans="1:1" s="22" customFormat="1" x14ac:dyDescent="0.2">
      <c r="A69" s="23"/>
    </row>
    <row r="70" spans="1:1" s="22" customFormat="1" x14ac:dyDescent="0.2">
      <c r="A70" s="23"/>
    </row>
    <row r="71" spans="1:1" s="22" customFormat="1" x14ac:dyDescent="0.2">
      <c r="A71" s="23"/>
    </row>
    <row r="72" spans="1:1" s="22" customFormat="1" x14ac:dyDescent="0.2">
      <c r="A72" s="23"/>
    </row>
    <row r="73" spans="1:1" s="22" customFormat="1" x14ac:dyDescent="0.2">
      <c r="A73" s="23"/>
    </row>
    <row r="74" spans="1:1" s="22" customFormat="1" x14ac:dyDescent="0.2">
      <c r="A74" s="23"/>
    </row>
    <row r="75" spans="1:1" s="22" customFormat="1" x14ac:dyDescent="0.2">
      <c r="A75" s="23"/>
    </row>
    <row r="76" spans="1:1" s="22" customFormat="1" x14ac:dyDescent="0.2">
      <c r="A76" s="23"/>
    </row>
    <row r="77" spans="1:1" s="22" customFormat="1" x14ac:dyDescent="0.2">
      <c r="A77" s="23"/>
    </row>
    <row r="78" spans="1:1" s="22" customFormat="1" x14ac:dyDescent="0.2">
      <c r="A78" s="23"/>
    </row>
    <row r="79" spans="1:1" s="22" customFormat="1" x14ac:dyDescent="0.2">
      <c r="A79" s="23"/>
    </row>
    <row r="80" spans="1:1" s="22" customFormat="1" x14ac:dyDescent="0.2">
      <c r="A80" s="23"/>
    </row>
    <row r="81" spans="1:1" s="22" customFormat="1" x14ac:dyDescent="0.2">
      <c r="A81" s="23"/>
    </row>
    <row r="82" spans="1:1" s="22" customFormat="1" x14ac:dyDescent="0.2">
      <c r="A82" s="23"/>
    </row>
    <row r="83" spans="1:1" s="22" customFormat="1" x14ac:dyDescent="0.2">
      <c r="A83" s="23"/>
    </row>
    <row r="84" spans="1:1" s="22" customFormat="1" x14ac:dyDescent="0.2">
      <c r="A84" s="23"/>
    </row>
    <row r="85" spans="1:1" s="22" customFormat="1" x14ac:dyDescent="0.2">
      <c r="A85" s="23"/>
    </row>
    <row r="86" spans="1:1" s="22" customFormat="1" x14ac:dyDescent="0.2">
      <c r="A86" s="23"/>
    </row>
    <row r="87" spans="1:1" s="22" customFormat="1" x14ac:dyDescent="0.2">
      <c r="A87" s="23"/>
    </row>
    <row r="88" spans="1:1" s="22" customFormat="1" x14ac:dyDescent="0.2">
      <c r="A88" s="23"/>
    </row>
    <row r="89" spans="1:1" s="22" customFormat="1" x14ac:dyDescent="0.2">
      <c r="A89" s="23"/>
    </row>
    <row r="90" spans="1:1" s="22" customFormat="1" x14ac:dyDescent="0.2">
      <c r="A90" s="23"/>
    </row>
    <row r="91" spans="1:1" s="22" customFormat="1" x14ac:dyDescent="0.2">
      <c r="A91" s="23"/>
    </row>
    <row r="92" spans="1:1" s="22" customFormat="1" x14ac:dyDescent="0.2">
      <c r="A92" s="23"/>
    </row>
    <row r="93" spans="1:1" s="22" customFormat="1" x14ac:dyDescent="0.2">
      <c r="A93" s="23"/>
    </row>
    <row r="94" spans="1:1" s="22" customFormat="1" x14ac:dyDescent="0.2">
      <c r="A94" s="23"/>
    </row>
    <row r="95" spans="1:1" s="22" customFormat="1" x14ac:dyDescent="0.2">
      <c r="A95" s="23"/>
    </row>
    <row r="96" spans="1:1" s="22" customFormat="1" x14ac:dyDescent="0.2">
      <c r="A96" s="23"/>
    </row>
    <row r="97" spans="1:1" s="22" customFormat="1" x14ac:dyDescent="0.2">
      <c r="A97" s="23"/>
    </row>
    <row r="98" spans="1:1" s="22" customFormat="1" x14ac:dyDescent="0.2">
      <c r="A98" s="23"/>
    </row>
    <row r="99" spans="1:1" s="22" customFormat="1" x14ac:dyDescent="0.2">
      <c r="A99" s="23"/>
    </row>
    <row r="100" spans="1:1" s="22" customFormat="1" x14ac:dyDescent="0.2">
      <c r="A100" s="23"/>
    </row>
    <row r="101" spans="1:1" s="22" customFormat="1" x14ac:dyDescent="0.2">
      <c r="A101" s="23"/>
    </row>
    <row r="102" spans="1:1" s="22" customFormat="1" x14ac:dyDescent="0.2">
      <c r="A102" s="23"/>
    </row>
    <row r="103" spans="1:1" s="22" customFormat="1" x14ac:dyDescent="0.2">
      <c r="A103" s="23"/>
    </row>
    <row r="104" spans="1:1" s="22" customFormat="1" x14ac:dyDescent="0.2">
      <c r="A104" s="23"/>
    </row>
    <row r="105" spans="1:1" s="22" customFormat="1" x14ac:dyDescent="0.2">
      <c r="A105" s="23"/>
    </row>
    <row r="106" spans="1:1" s="22" customFormat="1" x14ac:dyDescent="0.2">
      <c r="A106" s="23"/>
    </row>
    <row r="107" spans="1:1" s="22" customFormat="1" x14ac:dyDescent="0.2">
      <c r="A107" s="23"/>
    </row>
    <row r="108" spans="1:1" s="22" customFormat="1" x14ac:dyDescent="0.2">
      <c r="A108" s="23"/>
    </row>
    <row r="109" spans="1:1" s="22" customFormat="1" x14ac:dyDescent="0.2">
      <c r="A109" s="23"/>
    </row>
    <row r="110" spans="1:1" s="22" customFormat="1" x14ac:dyDescent="0.2">
      <c r="A110" s="23"/>
    </row>
    <row r="111" spans="1:1" s="22" customFormat="1" x14ac:dyDescent="0.2">
      <c r="A111" s="23"/>
    </row>
    <row r="112" spans="1:1" s="22" customFormat="1" x14ac:dyDescent="0.2">
      <c r="A112" s="23"/>
    </row>
    <row r="113" spans="1:1" s="22" customFormat="1" x14ac:dyDescent="0.2">
      <c r="A113" s="23"/>
    </row>
    <row r="114" spans="1:1" s="22" customFormat="1" x14ac:dyDescent="0.2">
      <c r="A114" s="23"/>
    </row>
    <row r="115" spans="1:1" s="22" customFormat="1" x14ac:dyDescent="0.2">
      <c r="A115" s="23"/>
    </row>
    <row r="116" spans="1:1" s="22" customFormat="1" x14ac:dyDescent="0.2">
      <c r="A116" s="23"/>
    </row>
    <row r="117" spans="1:1" s="22" customFormat="1" x14ac:dyDescent="0.2">
      <c r="A117" s="23"/>
    </row>
    <row r="118" spans="1:1" s="22" customFormat="1" x14ac:dyDescent="0.2">
      <c r="A118" s="23"/>
    </row>
    <row r="119" spans="1:1" s="22" customFormat="1" x14ac:dyDescent="0.2">
      <c r="A119" s="23"/>
    </row>
    <row r="120" spans="1:1" s="22" customFormat="1" x14ac:dyDescent="0.2">
      <c r="A120" s="23"/>
    </row>
    <row r="121" spans="1:1" s="22" customFormat="1" x14ac:dyDescent="0.2">
      <c r="A121" s="23"/>
    </row>
    <row r="122" spans="1:1" s="22" customFormat="1" x14ac:dyDescent="0.2">
      <c r="A122" s="23"/>
    </row>
    <row r="123" spans="1:1" s="22" customFormat="1" x14ac:dyDescent="0.2">
      <c r="A123" s="23"/>
    </row>
    <row r="124" spans="1:1" s="22" customFormat="1" x14ac:dyDescent="0.2">
      <c r="A124" s="23"/>
    </row>
    <row r="125" spans="1:1" s="22" customFormat="1" x14ac:dyDescent="0.2">
      <c r="A125" s="23"/>
    </row>
    <row r="126" spans="1:1" s="22" customFormat="1" x14ac:dyDescent="0.2">
      <c r="A126" s="23"/>
    </row>
    <row r="127" spans="1:1" s="22" customFormat="1" x14ac:dyDescent="0.2">
      <c r="A127" s="23"/>
    </row>
    <row r="128" spans="1:1" s="22" customFormat="1" x14ac:dyDescent="0.2">
      <c r="A128" s="23"/>
    </row>
    <row r="129" spans="1:1" s="22" customFormat="1" x14ac:dyDescent="0.2">
      <c r="A129" s="23"/>
    </row>
    <row r="130" spans="1:1" s="22" customFormat="1" x14ac:dyDescent="0.2">
      <c r="A130" s="23"/>
    </row>
    <row r="131" spans="1:1" s="22" customFormat="1" x14ac:dyDescent="0.2">
      <c r="A131" s="23"/>
    </row>
    <row r="132" spans="1:1" s="22" customFormat="1" x14ac:dyDescent="0.2">
      <c r="A132" s="23"/>
    </row>
    <row r="133" spans="1:1" s="22" customFormat="1" x14ac:dyDescent="0.2">
      <c r="A133" s="23"/>
    </row>
    <row r="134" spans="1:1" s="22" customFormat="1" x14ac:dyDescent="0.2">
      <c r="A134" s="23"/>
    </row>
    <row r="135" spans="1:1" s="22" customFormat="1" x14ac:dyDescent="0.2">
      <c r="A135" s="23"/>
    </row>
    <row r="136" spans="1:1" s="22" customFormat="1" x14ac:dyDescent="0.2">
      <c r="A136" s="23"/>
    </row>
    <row r="137" spans="1:1" s="22" customFormat="1" x14ac:dyDescent="0.2">
      <c r="A137" s="23"/>
    </row>
    <row r="138" spans="1:1" s="22" customFormat="1" x14ac:dyDescent="0.2">
      <c r="A138" s="23"/>
    </row>
    <row r="139" spans="1:1" s="22" customFormat="1" x14ac:dyDescent="0.2">
      <c r="A139" s="23"/>
    </row>
    <row r="140" spans="1:1" s="22" customFormat="1" x14ac:dyDescent="0.2">
      <c r="A140" s="23"/>
    </row>
    <row r="141" spans="1:1" s="22" customFormat="1" x14ac:dyDescent="0.2">
      <c r="A141" s="23"/>
    </row>
    <row r="142" spans="1:1" s="22" customFormat="1" x14ac:dyDescent="0.2">
      <c r="A142" s="23"/>
    </row>
    <row r="143" spans="1:1" s="22" customFormat="1" x14ac:dyDescent="0.2">
      <c r="A143" s="23"/>
    </row>
    <row r="144" spans="1:1" s="22" customFormat="1" x14ac:dyDescent="0.2">
      <c r="A144" s="23"/>
    </row>
    <row r="145" spans="1:1" s="22" customFormat="1" x14ac:dyDescent="0.2">
      <c r="A145" s="23"/>
    </row>
    <row r="146" spans="1:1" s="22" customFormat="1" x14ac:dyDescent="0.2">
      <c r="A146" s="23"/>
    </row>
    <row r="147" spans="1:1" s="22" customFormat="1" x14ac:dyDescent="0.2">
      <c r="A147" s="23"/>
    </row>
    <row r="148" spans="1:1" s="22" customFormat="1" x14ac:dyDescent="0.2">
      <c r="A148" s="23"/>
    </row>
    <row r="149" spans="1:1" s="22" customFormat="1" x14ac:dyDescent="0.2">
      <c r="A149" s="23"/>
    </row>
    <row r="150" spans="1:1" s="22" customFormat="1" x14ac:dyDescent="0.2">
      <c r="A150" s="23"/>
    </row>
    <row r="151" spans="1:1" s="22" customFormat="1" x14ac:dyDescent="0.2">
      <c r="A151" s="23"/>
    </row>
    <row r="152" spans="1:1" s="22" customFormat="1" x14ac:dyDescent="0.2">
      <c r="A152" s="23"/>
    </row>
    <row r="153" spans="1:1" s="22" customFormat="1" x14ac:dyDescent="0.2">
      <c r="A153" s="23"/>
    </row>
    <row r="154" spans="1:1" s="22" customFormat="1" x14ac:dyDescent="0.2">
      <c r="A154" s="23"/>
    </row>
    <row r="155" spans="1:1" s="22" customFormat="1" x14ac:dyDescent="0.2">
      <c r="A155" s="23"/>
    </row>
    <row r="156" spans="1:1" s="22" customFormat="1" x14ac:dyDescent="0.2">
      <c r="A156" s="23"/>
    </row>
    <row r="157" spans="1:1" s="22" customFormat="1" x14ac:dyDescent="0.2">
      <c r="A157" s="23"/>
    </row>
    <row r="158" spans="1:1" s="22" customFormat="1" x14ac:dyDescent="0.2">
      <c r="A158" s="23"/>
    </row>
    <row r="159" spans="1:1" s="22" customFormat="1" x14ac:dyDescent="0.2">
      <c r="A159" s="23"/>
    </row>
    <row r="160" spans="1:1" s="22" customFormat="1" x14ac:dyDescent="0.2">
      <c r="A160" s="23"/>
    </row>
    <row r="161" spans="1:1" s="22" customFormat="1" x14ac:dyDescent="0.2">
      <c r="A161" s="23"/>
    </row>
    <row r="162" spans="1:1" s="22" customFormat="1" x14ac:dyDescent="0.2">
      <c r="A162" s="23"/>
    </row>
    <row r="163" spans="1:1" s="22" customFormat="1" x14ac:dyDescent="0.2">
      <c r="A163" s="23"/>
    </row>
    <row r="164" spans="1:1" s="22" customFormat="1" x14ac:dyDescent="0.2">
      <c r="A164" s="23"/>
    </row>
    <row r="165" spans="1:1" s="22" customFormat="1" x14ac:dyDescent="0.2">
      <c r="A165" s="23"/>
    </row>
    <row r="166" spans="1:1" s="22" customFormat="1" x14ac:dyDescent="0.2">
      <c r="A166" s="23"/>
    </row>
    <row r="167" spans="1:1" s="22" customFormat="1" x14ac:dyDescent="0.2">
      <c r="A167" s="23"/>
    </row>
    <row r="168" spans="1:1" s="22" customFormat="1" x14ac:dyDescent="0.2">
      <c r="A168" s="23"/>
    </row>
    <row r="169" spans="1:1" s="22" customFormat="1" x14ac:dyDescent="0.2">
      <c r="A169" s="23"/>
    </row>
    <row r="170" spans="1:1" s="22" customFormat="1" x14ac:dyDescent="0.2">
      <c r="A170" s="23"/>
    </row>
    <row r="171" spans="1:1" s="22" customFormat="1" x14ac:dyDescent="0.2">
      <c r="A171" s="23"/>
    </row>
    <row r="172" spans="1:1" s="22" customFormat="1" x14ac:dyDescent="0.2">
      <c r="A172" s="23"/>
    </row>
    <row r="173" spans="1:1" s="22" customFormat="1" x14ac:dyDescent="0.2">
      <c r="A173" s="23"/>
    </row>
    <row r="174" spans="1:1" s="22" customFormat="1" x14ac:dyDescent="0.2">
      <c r="A174" s="23"/>
    </row>
    <row r="175" spans="1:1" s="22" customFormat="1" x14ac:dyDescent="0.2">
      <c r="A175" s="23"/>
    </row>
    <row r="176" spans="1:1" s="22" customFormat="1" x14ac:dyDescent="0.2">
      <c r="A176" s="23"/>
    </row>
    <row r="177" spans="1:1" s="22" customFormat="1" x14ac:dyDescent="0.2">
      <c r="A177" s="23"/>
    </row>
    <row r="178" spans="1:1" s="22" customFormat="1" x14ac:dyDescent="0.2">
      <c r="A178" s="23"/>
    </row>
    <row r="179" spans="1:1" s="22" customFormat="1" x14ac:dyDescent="0.2">
      <c r="A179" s="23"/>
    </row>
    <row r="180" spans="1:1" s="22" customFormat="1" x14ac:dyDescent="0.2">
      <c r="A180" s="23"/>
    </row>
    <row r="181" spans="1:1" s="22" customFormat="1" x14ac:dyDescent="0.2">
      <c r="A181" s="23"/>
    </row>
    <row r="182" spans="1:1" s="22" customFormat="1" x14ac:dyDescent="0.2">
      <c r="A182" s="23"/>
    </row>
    <row r="183" spans="1:1" s="22" customFormat="1" x14ac:dyDescent="0.2">
      <c r="A183" s="23"/>
    </row>
    <row r="184" spans="1:1" s="22" customFormat="1" x14ac:dyDescent="0.2">
      <c r="A184" s="23"/>
    </row>
    <row r="185" spans="1:1" s="22" customFormat="1" x14ac:dyDescent="0.2">
      <c r="A185" s="23"/>
    </row>
    <row r="186" spans="1:1" s="22" customFormat="1" x14ac:dyDescent="0.2">
      <c r="A186" s="23"/>
    </row>
    <row r="187" spans="1:1" s="22" customFormat="1" x14ac:dyDescent="0.2">
      <c r="A187" s="23"/>
    </row>
    <row r="188" spans="1:1" s="22" customFormat="1" x14ac:dyDescent="0.2">
      <c r="A188" s="23"/>
    </row>
    <row r="189" spans="1:1" s="22" customFormat="1" x14ac:dyDescent="0.2">
      <c r="A189" s="23"/>
    </row>
    <row r="190" spans="1:1" s="22" customFormat="1" x14ac:dyDescent="0.2">
      <c r="A190" s="23"/>
    </row>
    <row r="191" spans="1:1" s="22" customFormat="1" x14ac:dyDescent="0.2">
      <c r="A191" s="23"/>
    </row>
    <row r="192" spans="1:1" s="22" customFormat="1" x14ac:dyDescent="0.2">
      <c r="A192" s="23"/>
    </row>
    <row r="193" spans="1:1" s="22" customFormat="1" x14ac:dyDescent="0.2">
      <c r="A193" s="23"/>
    </row>
    <row r="194" spans="1:1" s="22" customFormat="1" x14ac:dyDescent="0.2">
      <c r="A194" s="23"/>
    </row>
    <row r="195" spans="1:1" s="22" customFormat="1" x14ac:dyDescent="0.2">
      <c r="A195" s="23"/>
    </row>
    <row r="196" spans="1:1" s="22" customFormat="1" x14ac:dyDescent="0.2">
      <c r="A196" s="23"/>
    </row>
    <row r="197" spans="1:1" s="22" customFormat="1" x14ac:dyDescent="0.2">
      <c r="A197" s="23"/>
    </row>
    <row r="198" spans="1:1" s="22" customFormat="1" x14ac:dyDescent="0.2">
      <c r="A198" s="23"/>
    </row>
    <row r="199" spans="1:1" s="22" customFormat="1" x14ac:dyDescent="0.2">
      <c r="A199" s="23"/>
    </row>
    <row r="200" spans="1:1" s="22" customFormat="1" x14ac:dyDescent="0.2">
      <c r="A200" s="23"/>
    </row>
    <row r="201" spans="1:1" s="22" customFormat="1" x14ac:dyDescent="0.2">
      <c r="A201" s="23"/>
    </row>
    <row r="202" spans="1:1" s="22" customFormat="1" x14ac:dyDescent="0.2">
      <c r="A202" s="23"/>
    </row>
    <row r="203" spans="1:1" s="22" customFormat="1" x14ac:dyDescent="0.2">
      <c r="A203" s="23"/>
    </row>
    <row r="204" spans="1:1" s="22" customFormat="1" x14ac:dyDescent="0.2">
      <c r="A204" s="23"/>
    </row>
    <row r="205" spans="1:1" s="22" customFormat="1" x14ac:dyDescent="0.2">
      <c r="A205" s="23"/>
    </row>
    <row r="206" spans="1:1" s="22" customFormat="1" x14ac:dyDescent="0.2">
      <c r="A206" s="23"/>
    </row>
    <row r="207" spans="1:1" s="22" customFormat="1" x14ac:dyDescent="0.2">
      <c r="A207" s="23"/>
    </row>
    <row r="208" spans="1:1" s="22" customFormat="1" x14ac:dyDescent="0.2">
      <c r="A208" s="23"/>
    </row>
    <row r="209" spans="1:1" s="22" customFormat="1" x14ac:dyDescent="0.2">
      <c r="A209" s="23"/>
    </row>
    <row r="210" spans="1:1" s="22" customFormat="1" x14ac:dyDescent="0.2">
      <c r="A210" s="2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3"/>
    </row>
    <row r="507" spans="1:1" x14ac:dyDescent="0.2">
      <c r="A507" s="3"/>
    </row>
    <row r="508" spans="1:1" x14ac:dyDescent="0.2">
      <c r="A508" s="3"/>
    </row>
    <row r="509" spans="1:1" x14ac:dyDescent="0.2">
      <c r="A509" s="3"/>
    </row>
    <row r="510" spans="1:1" x14ac:dyDescent="0.2">
      <c r="A510" s="3"/>
    </row>
    <row r="511" spans="1:1" x14ac:dyDescent="0.2">
      <c r="A511" s="3"/>
    </row>
    <row r="512" spans="1:1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  <row r="546" spans="1:1" x14ac:dyDescent="0.2">
      <c r="A546" s="3"/>
    </row>
    <row r="547" spans="1:1" x14ac:dyDescent="0.2">
      <c r="A547" s="3"/>
    </row>
  </sheetData>
  <mergeCells count="19">
    <mergeCell ref="G26:H26"/>
    <mergeCell ref="A7:A9"/>
    <mergeCell ref="B7:B9"/>
    <mergeCell ref="A4:M4"/>
    <mergeCell ref="F7:F9"/>
    <mergeCell ref="G7:G9"/>
    <mergeCell ref="H7:I7"/>
    <mergeCell ref="J7:J9"/>
    <mergeCell ref="M6:M9"/>
    <mergeCell ref="D7:E7"/>
    <mergeCell ref="C7:C9"/>
    <mergeCell ref="F6:L6"/>
    <mergeCell ref="K7:L7"/>
    <mergeCell ref="K8:K9"/>
    <mergeCell ref="H8:H9"/>
    <mergeCell ref="I8:I9"/>
    <mergeCell ref="E8:E9"/>
    <mergeCell ref="D8:D9"/>
    <mergeCell ref="C6:E6"/>
  </mergeCells>
  <phoneticPr fontId="1" type="noConversion"/>
  <printOptions horizontalCentered="1"/>
  <pageMargins left="0.19685039370078741" right="0.23622047244094491" top="0.6692913385826772" bottom="0.39370078740157483" header="0.31496062992125984" footer="0.19685039370078741"/>
  <pageSetup paperSize="9" scale="60" fitToHeight="0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Bud610_1</dc:creator>
  <cp:lastModifiedBy>admin</cp:lastModifiedBy>
  <cp:lastPrinted>2019-07-31T06:57:22Z</cp:lastPrinted>
  <dcterms:created xsi:type="dcterms:W3CDTF">2002-12-20T15:22:07Z</dcterms:created>
  <dcterms:modified xsi:type="dcterms:W3CDTF">2019-08-02T05:33:48Z</dcterms:modified>
</cp:coreProperties>
</file>