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4240" windowHeight="13740"/>
  </bookViews>
  <sheets>
    <sheet name="КПК0116030" sheetId="12" r:id="rId1"/>
  </sheets>
  <definedNames>
    <definedName name="_xlnm.Print_Area" localSheetId="0">КПК0116030!$A$1:$BM$88</definedName>
  </definedNames>
  <calcPr calcId="125725"/>
</workbook>
</file>

<file path=xl/calcChain.xml><?xml version="1.0" encoding="utf-8"?>
<calcChain xmlns="http://schemas.openxmlformats.org/spreadsheetml/2006/main">
  <c r="AK48" i="12"/>
  <c r="BE72"/>
  <c r="BE70"/>
  <c r="BE66"/>
  <c r="Y57"/>
  <c r="AC48"/>
  <c r="BE73" l="1"/>
  <c r="BE71"/>
  <c r="BE69"/>
  <c r="BE68"/>
  <c r="BE67"/>
  <c r="BE65"/>
  <c r="BE64"/>
  <c r="BE63"/>
  <c r="AO57"/>
  <c r="AO56"/>
  <c r="BA48"/>
  <c r="BA47"/>
  <c r="BA46"/>
  <c r="BA45"/>
  <c r="BA44"/>
</calcChain>
</file>

<file path=xl/sharedStrings.xml><?xml version="1.0" encoding="utf-8"?>
<sst xmlns="http://schemas.openxmlformats.org/spreadsheetml/2006/main" count="136" uniqueCount="102">
  <si>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</si>
  <si>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</si>
  <si>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</si>
  <si>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</si>
  <si>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</si>
  <si>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</si>
  <si>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</si>
  <si>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</si>
  <si>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</si>
  <si>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</si>
  <si>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</si>
  <si>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</si>
  <si>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</si>
  <si>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</si>
  <si>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</si>
  <si>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</si>
  <si>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</si>
  <si>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</si>
  <si>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</si>
  <si>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</si>
  <si>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</si>
  <si>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</si>
  <si>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</si>
  <si>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</si>
  <si>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</si>
  <si>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</si>
  <si>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</si>
  <si>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</si>
  <si>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</si>
  <si>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</si>
  <si>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</si>
  <si>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</si>
  <si>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</si>
  <si>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</si>
  <si>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Завдання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</si>
  <si>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</si>
  <si>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</si>
  <si>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</si>
  <si>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</si>
  <si>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</si>
  <si>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</si>
  <si>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</si>
  <si>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</si>
  <si>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</si>
  <si>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</si>
  <si>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</si>
  <si>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</si>
  <si>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</si>
  <si>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УСЬОГО</t>
  </si>
  <si>
    <t>Затрат</t>
  </si>
  <si>
    <t>од.</t>
  </si>
  <si>
    <t>Продукту</t>
  </si>
  <si>
    <t>Ефективності</t>
  </si>
  <si>
    <t>0100000</t>
  </si>
  <si>
    <t>Лоцкинська сільська рада</t>
  </si>
  <si>
    <t>Головний бухгалтер</t>
  </si>
  <si>
    <t>Франчук І.В.</t>
  </si>
  <si>
    <t>(грн)</t>
  </si>
  <si>
    <t>бюджетної програми місцевого бюджету на 2019  рік</t>
  </si>
  <si>
    <t>0110000</t>
  </si>
  <si>
    <t>Видатки на оплату енергоносіїв</t>
  </si>
  <si>
    <t>розрахунок</t>
  </si>
  <si>
    <t>грн.</t>
  </si>
  <si>
    <t>Кошторис</t>
  </si>
  <si>
    <t>кошторис</t>
  </si>
  <si>
    <t>0620</t>
  </si>
  <si>
    <t>Збереження та утримання на належному рівні зеленої зони населеного пункту та поліпшення його екологічних умов</t>
  </si>
  <si>
    <t>Видатки на оплату праці з нарахування на заробітну плату працівників з благоустрою</t>
  </si>
  <si>
    <t>площа, що підлягає прибиранню, догляду</t>
  </si>
  <si>
    <t>га.</t>
  </si>
  <si>
    <t>кількість дерев, що доглядаються</t>
  </si>
  <si>
    <t>кількість дерев, що планується доглянути / висадити / видалити</t>
  </si>
  <si>
    <t>територія об`єктів зеленого господарства, на якій планується санітарне прибирання (догляд),</t>
  </si>
  <si>
    <t>Підвищення рівня благоустрою сіл Лоцкинської сільської ради</t>
  </si>
  <si>
    <t>0116030</t>
  </si>
  <si>
    <t>Організація благоустрою населених пунктів</t>
  </si>
  <si>
    <t>Програма соціально-економічного розвитку Лоцкинської сільської ради на період до 2020 року</t>
  </si>
  <si>
    <t>(Назва місцевого фінансового органу)</t>
  </si>
  <si>
    <t>(ініціали/ініціал, прізвище)</t>
  </si>
  <si>
    <t>(Дата погодження)</t>
  </si>
  <si>
    <t>М.П.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</si>
  <si>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</si>
  <si>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</si>
  <si>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</si>
  <si>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</si>
  <si>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>11. Результативні показники бюджетної програми:</t>
  </si>
  <si>
    <t>Придбання предметів та матеріалів</t>
  </si>
  <si>
    <t>Оплата послуг (крім комунальних)</t>
  </si>
  <si>
    <t>7. Мета бюджетної програми:</t>
  </si>
  <si>
    <t>8. Завдання бюджетної програми:</t>
  </si>
  <si>
    <t xml:space="preserve">Розпорядження сільського голови  </t>
  </si>
  <si>
    <t>Конституція України , Бюджетний  кодекс  України , Закон України "Про державний  бюджет України на 2019 рік", Закон України  від 21.05.1997 № 280/97-ВР «Про місцеве самоврядування в Україні» 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бюджетів", рішення сільської ради "Про сільський бюджет Лоцкинської сільської радиї ради на 2019 рік" №15 від 22 грудня 2018 року.</t>
  </si>
  <si>
    <t>Покращення санітарного стану та мікроклімату населених пунктів , збереження об'єктів та елементів благоустрою, у тому числі зелених насаджень, їх раціональне використання, належне утримання</t>
  </si>
  <si>
    <t xml:space="preserve">Обсяг видатків на проведення поточного  ремонту доріг комунальної власності            
</t>
  </si>
  <si>
    <t>площа  шляхів, на яких планується провести поточний ремонт</t>
  </si>
  <si>
    <t>кв.м.</t>
  </si>
  <si>
    <t>Питома вага площі доріг, на яких планується провести поточний ремонт до площі ,на якой потрібно провести поточний ремонт в поточному році</t>
  </si>
  <si>
    <t xml:space="preserve">Питома вага кількості населених пунктів , які потребують підвищення благоустрою до загальної кількості населених пунктів </t>
  </si>
  <si>
    <t>___12 червня_________№________№25-р__________</t>
  </si>
  <si>
    <t>12  червня  2019</t>
  </si>
  <si>
    <t>Секретар сільської ради</t>
  </si>
  <si>
    <t>Карнацька Т.А.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</si>
</sst>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0"/>
      <name val="Arial Cyr"/>
      <charset val="204"/>
    </font>
    <font>
      <sz val="14"/>
      <name val="Times New Roman"/>
      <family val="1"/>
    </font>
    <font>
      <sz val="10"/>
      <name val="Times New Roman"/>
      <family val="1"/>
    </font>
    <font>
      <b/>
      <sz val="7.5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2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left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11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/>
    </xf>
    <xf numFmtId="0" fontId="12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1"/>
  <sheetViews>
    <sheetView tabSelected="1" topLeftCell="A39" zoomScaleSheetLayoutView="100" workbookViewId="0">
      <selection activeCell="AO67" sqref="AO67:AV67"/>
    </sheetView>
  </sheetViews>
  <sheetFormatPr defaultRowHeight="12.75"/>
  <cols>
    <col min="1" max="38" width="2.85546875" style="1" customWidth="1"/>
    <col min="39" max="39" width="1.85546875" style="1" customWidth="1"/>
    <col min="40" max="40" width="2.85546875" style="1" hidden="1" customWidth="1"/>
    <col min="4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85" t="s">
        <v>46</v>
      </c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64" ht="15.95" customHeight="1">
      <c r="AO2" s="37" t="s">
        <v>0</v>
      </c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</row>
    <row r="3" spans="1:64" ht="15">
      <c r="AO3" s="86" t="s">
        <v>90</v>
      </c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</row>
    <row r="4" spans="1:64" ht="15.75" customHeight="1">
      <c r="AO4" s="87" t="s">
        <v>54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64">
      <c r="AO5" s="88" t="s">
        <v>25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64" ht="12" customHeight="1">
      <c r="AO6" s="89" t="s">
        <v>98</v>
      </c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</row>
    <row r="8" spans="1:64" ht="15.75" customHeight="1">
      <c r="A8" s="84" t="s">
        <v>26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</row>
    <row r="9" spans="1:64" ht="15.75" customHeight="1">
      <c r="A9" s="84" t="s">
        <v>58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</row>
    <row r="10" spans="1:64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7.95" customHeight="1">
      <c r="A11" s="81">
        <v>1</v>
      </c>
      <c r="B11" s="81"/>
      <c r="C11" s="15"/>
      <c r="D11" s="82" t="s">
        <v>53</v>
      </c>
      <c r="E11" s="83"/>
      <c r="F11" s="83"/>
      <c r="G11" s="83"/>
      <c r="H11" s="83"/>
      <c r="I11" s="83"/>
      <c r="J11" s="83"/>
      <c r="K11" s="15"/>
      <c r="L11" s="72" t="s">
        <v>54</v>
      </c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15.95" customHeight="1">
      <c r="A12" s="8"/>
      <c r="B12" s="8"/>
      <c r="C12" s="8"/>
      <c r="D12" s="79" t="s">
        <v>27</v>
      </c>
      <c r="E12" s="79"/>
      <c r="F12" s="79"/>
      <c r="G12" s="79"/>
      <c r="H12" s="79"/>
      <c r="I12" s="79"/>
      <c r="J12" s="79"/>
      <c r="K12" s="8"/>
      <c r="L12" s="80" t="s">
        <v>1</v>
      </c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</row>
    <row r="13" spans="1:64" ht="6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7.95" customHeight="1">
      <c r="A14" s="81" t="s">
        <v>8</v>
      </c>
      <c r="B14" s="81"/>
      <c r="C14" s="15"/>
      <c r="D14" s="82" t="s">
        <v>59</v>
      </c>
      <c r="E14" s="83"/>
      <c r="F14" s="83"/>
      <c r="G14" s="83"/>
      <c r="H14" s="83"/>
      <c r="I14" s="83"/>
      <c r="J14" s="83"/>
      <c r="K14" s="15"/>
      <c r="L14" s="72" t="s">
        <v>54</v>
      </c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</row>
    <row r="15" spans="1:64" ht="15.95" customHeight="1">
      <c r="A15" s="8"/>
      <c r="B15" s="8"/>
      <c r="C15" s="8"/>
      <c r="D15" s="79" t="s">
        <v>27</v>
      </c>
      <c r="E15" s="79"/>
      <c r="F15" s="79"/>
      <c r="G15" s="79"/>
      <c r="H15" s="79"/>
      <c r="I15" s="79"/>
      <c r="J15" s="79"/>
      <c r="K15" s="8"/>
      <c r="L15" s="80" t="s">
        <v>2</v>
      </c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</row>
    <row r="16" spans="1:64" ht="6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64" ht="27.95" customHeight="1">
      <c r="A17" s="81">
        <v>3</v>
      </c>
      <c r="B17" s="81"/>
      <c r="C17" s="15"/>
      <c r="D17" s="82" t="s">
        <v>74</v>
      </c>
      <c r="E17" s="83"/>
      <c r="F17" s="83"/>
      <c r="G17" s="83"/>
      <c r="H17" s="83"/>
      <c r="I17" s="83"/>
      <c r="J17" s="83"/>
      <c r="K17" s="15"/>
      <c r="L17" s="82" t="s">
        <v>65</v>
      </c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72" t="s">
        <v>75</v>
      </c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64" ht="20.100000000000001" customHeight="1">
      <c r="A18" s="8"/>
      <c r="B18" s="8"/>
      <c r="C18" s="8"/>
      <c r="D18" s="40" t="s">
        <v>27</v>
      </c>
      <c r="E18" s="40"/>
      <c r="F18" s="40"/>
      <c r="G18" s="40"/>
      <c r="H18" s="40"/>
      <c r="I18" s="40"/>
      <c r="J18" s="40"/>
      <c r="K18" s="8"/>
      <c r="L18" s="80" t="s">
        <v>28</v>
      </c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 t="s">
        <v>3</v>
      </c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</row>
    <row r="19" spans="1:64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24.95" customHeight="1">
      <c r="A20" s="77" t="s">
        <v>4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1">
        <v>451318</v>
      </c>
      <c r="V20" s="71"/>
      <c r="W20" s="71"/>
      <c r="X20" s="71"/>
      <c r="Y20" s="71"/>
      <c r="Z20" s="71"/>
      <c r="AA20" s="71"/>
      <c r="AB20" s="71"/>
      <c r="AC20" s="71"/>
      <c r="AD20" s="71"/>
      <c r="AE20" s="78" t="s">
        <v>31</v>
      </c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1">
        <v>448486</v>
      </c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46" t="s">
        <v>30</v>
      </c>
      <c r="BE20" s="46"/>
      <c r="BF20" s="46"/>
      <c r="BG20" s="46"/>
      <c r="BH20" s="46"/>
      <c r="BI20" s="46"/>
      <c r="BJ20" s="46"/>
      <c r="BK20" s="46"/>
      <c r="BL20" s="46"/>
    </row>
    <row r="21" spans="1:64" ht="24.95" customHeight="1">
      <c r="A21" s="46" t="s">
        <v>29</v>
      </c>
      <c r="B21" s="46"/>
      <c r="C21" s="46"/>
      <c r="D21" s="46"/>
      <c r="E21" s="46"/>
      <c r="F21" s="46"/>
      <c r="G21" s="46"/>
      <c r="H21" s="46"/>
      <c r="I21" s="71">
        <v>2832</v>
      </c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46" t="s">
        <v>33</v>
      </c>
      <c r="U21" s="46"/>
      <c r="V21" s="46"/>
      <c r="W21" s="46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64" ht="9" customHeight="1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5.75" customHeight="1">
      <c r="A23" s="37" t="s">
        <v>32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64" ht="51.75" customHeight="1">
      <c r="A24" s="72" t="s">
        <v>91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</row>
    <row r="25" spans="1:64" s="18" customFormat="1" ht="15.75">
      <c r="A25" s="46" t="s">
        <v>81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</row>
    <row r="26" spans="1:64" s="18" customFormat="1" ht="15">
      <c r="A26" s="67" t="s">
        <v>40</v>
      </c>
      <c r="B26" s="67"/>
      <c r="C26" s="67"/>
      <c r="D26" s="67"/>
      <c r="E26" s="67"/>
      <c r="F26" s="67"/>
      <c r="G26" s="68" t="s">
        <v>82</v>
      </c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70"/>
    </row>
    <row r="27" spans="1:64" s="18" customFormat="1" ht="15.75">
      <c r="A27" s="45">
        <v>1</v>
      </c>
      <c r="B27" s="45"/>
      <c r="C27" s="45"/>
      <c r="D27" s="45"/>
      <c r="E27" s="45"/>
      <c r="F27" s="45"/>
      <c r="G27" s="68">
        <v>2</v>
      </c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70"/>
    </row>
    <row r="28" spans="1:64" s="18" customFormat="1">
      <c r="A28" s="23">
        <v>1</v>
      </c>
      <c r="B28" s="23"/>
      <c r="C28" s="23"/>
      <c r="D28" s="23"/>
      <c r="E28" s="23"/>
      <c r="F28" s="23"/>
      <c r="G28" s="74" t="s">
        <v>92</v>
      </c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6"/>
    </row>
    <row r="29" spans="1:64" ht="6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64" ht="15.95" customHeight="1">
      <c r="A30" s="46" t="s">
        <v>88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73" t="s">
        <v>73</v>
      </c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</row>
    <row r="31" spans="1:64" ht="8.2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64" ht="15.75" customHeight="1">
      <c r="A32" s="46" t="s">
        <v>89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79" ht="27.75" customHeight="1">
      <c r="A33" s="67" t="s">
        <v>40</v>
      </c>
      <c r="B33" s="67"/>
      <c r="C33" s="67"/>
      <c r="D33" s="67"/>
      <c r="E33" s="67"/>
      <c r="F33" s="67"/>
      <c r="G33" s="68" t="s">
        <v>34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</row>
    <row r="34" spans="1:79" ht="15.75">
      <c r="A34" s="45">
        <v>1</v>
      </c>
      <c r="B34" s="45"/>
      <c r="C34" s="45"/>
      <c r="D34" s="45"/>
      <c r="E34" s="45"/>
      <c r="F34" s="45"/>
      <c r="G34" s="68">
        <v>2</v>
      </c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70"/>
    </row>
    <row r="35" spans="1:79" ht="10.5" hidden="1" customHeight="1">
      <c r="A35" s="23" t="s">
        <v>12</v>
      </c>
      <c r="B35" s="23"/>
      <c r="C35" s="23"/>
      <c r="D35" s="23"/>
      <c r="E35" s="23"/>
      <c r="F35" s="23"/>
      <c r="G35" s="50" t="s">
        <v>13</v>
      </c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2"/>
      <c r="CA35" s="1" t="s">
        <v>17</v>
      </c>
    </row>
    <row r="36" spans="1:79" ht="12.75" customHeight="1">
      <c r="A36" s="23">
        <v>1</v>
      </c>
      <c r="B36" s="23"/>
      <c r="C36" s="23"/>
      <c r="D36" s="23"/>
      <c r="E36" s="23"/>
      <c r="F36" s="23"/>
      <c r="G36" s="24" t="s">
        <v>66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6"/>
    </row>
    <row r="37" spans="1:79" ht="4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79" ht="25.5" customHeight="1">
      <c r="A38" s="37" t="s">
        <v>83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</row>
    <row r="39" spans="1:79" ht="15" customHeight="1">
      <c r="A39" s="66" t="s">
        <v>57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"/>
      <c r="BJ39" s="6"/>
      <c r="BK39" s="6"/>
      <c r="BL39" s="6"/>
    </row>
    <row r="40" spans="1:79" ht="15.95" customHeight="1">
      <c r="A40" s="45" t="s">
        <v>40</v>
      </c>
      <c r="B40" s="45"/>
      <c r="C40" s="45"/>
      <c r="D40" s="39" t="s">
        <v>37</v>
      </c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1"/>
      <c r="AC40" s="45" t="s">
        <v>41</v>
      </c>
      <c r="AD40" s="45"/>
      <c r="AE40" s="45"/>
      <c r="AF40" s="45"/>
      <c r="AG40" s="45"/>
      <c r="AH40" s="45"/>
      <c r="AI40" s="45"/>
      <c r="AJ40" s="45"/>
      <c r="AK40" s="45" t="s">
        <v>42</v>
      </c>
      <c r="AL40" s="45"/>
      <c r="AM40" s="45"/>
      <c r="AN40" s="45"/>
      <c r="AO40" s="45"/>
      <c r="AP40" s="45"/>
      <c r="AQ40" s="45"/>
      <c r="AR40" s="45"/>
      <c r="AS40" s="45" t="s">
        <v>38</v>
      </c>
      <c r="AT40" s="45"/>
      <c r="AU40" s="45"/>
      <c r="AV40" s="45"/>
      <c r="AW40" s="45"/>
      <c r="AX40" s="45"/>
      <c r="AY40" s="45"/>
      <c r="AZ40" s="45"/>
      <c r="BA40" s="45" t="s">
        <v>39</v>
      </c>
      <c r="BB40" s="45"/>
      <c r="BC40" s="45"/>
      <c r="BD40" s="45"/>
      <c r="BE40" s="45"/>
      <c r="BF40" s="45"/>
      <c r="BG40" s="45"/>
      <c r="BH40" s="45"/>
    </row>
    <row r="41" spans="1:79" ht="29.1" customHeight="1">
      <c r="A41" s="45"/>
      <c r="B41" s="45"/>
      <c r="C41" s="45"/>
      <c r="D41" s="42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4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</row>
    <row r="42" spans="1:79" ht="15.75">
      <c r="A42" s="45">
        <v>1</v>
      </c>
      <c r="B42" s="45"/>
      <c r="C42" s="45"/>
      <c r="D42" s="47">
        <v>2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9"/>
      <c r="AC42" s="45">
        <v>3</v>
      </c>
      <c r="AD42" s="45"/>
      <c r="AE42" s="45"/>
      <c r="AF42" s="45"/>
      <c r="AG42" s="45"/>
      <c r="AH42" s="45"/>
      <c r="AI42" s="45"/>
      <c r="AJ42" s="45"/>
      <c r="AK42" s="45">
        <v>4</v>
      </c>
      <c r="AL42" s="45"/>
      <c r="AM42" s="45"/>
      <c r="AN42" s="45"/>
      <c r="AO42" s="45"/>
      <c r="AP42" s="45"/>
      <c r="AQ42" s="45"/>
      <c r="AR42" s="45"/>
      <c r="AS42" s="45">
        <v>5</v>
      </c>
      <c r="AT42" s="45"/>
      <c r="AU42" s="45"/>
      <c r="AV42" s="45"/>
      <c r="AW42" s="45"/>
      <c r="AX42" s="45"/>
      <c r="AY42" s="45"/>
      <c r="AZ42" s="45"/>
      <c r="BA42" s="45">
        <v>6</v>
      </c>
      <c r="BB42" s="45"/>
      <c r="BC42" s="45"/>
      <c r="BD42" s="45"/>
      <c r="BE42" s="45"/>
      <c r="BF42" s="45"/>
      <c r="BG42" s="45"/>
      <c r="BH42" s="45"/>
    </row>
    <row r="43" spans="1:79" s="4" customFormat="1" hidden="1">
      <c r="A43" s="23" t="s">
        <v>12</v>
      </c>
      <c r="B43" s="23"/>
      <c r="C43" s="23"/>
      <c r="D43" s="55" t="s">
        <v>13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7"/>
      <c r="AC43" s="53" t="s">
        <v>14</v>
      </c>
      <c r="AD43" s="53"/>
      <c r="AE43" s="53"/>
      <c r="AF43" s="53"/>
      <c r="AG43" s="53"/>
      <c r="AH43" s="53"/>
      <c r="AI43" s="53"/>
      <c r="AJ43" s="53"/>
      <c r="AK43" s="53" t="s">
        <v>15</v>
      </c>
      <c r="AL43" s="53"/>
      <c r="AM43" s="53"/>
      <c r="AN43" s="53"/>
      <c r="AO43" s="53"/>
      <c r="AP43" s="53"/>
      <c r="AQ43" s="53"/>
      <c r="AR43" s="53"/>
      <c r="AS43" s="27" t="s">
        <v>35</v>
      </c>
      <c r="AT43" s="53"/>
      <c r="AU43" s="53"/>
      <c r="AV43" s="53"/>
      <c r="AW43" s="53"/>
      <c r="AX43" s="53"/>
      <c r="AY43" s="53"/>
      <c r="AZ43" s="53"/>
      <c r="BA43" s="27" t="s">
        <v>36</v>
      </c>
      <c r="BB43" s="53"/>
      <c r="BC43" s="53"/>
      <c r="BD43" s="53"/>
      <c r="BE43" s="53"/>
      <c r="BF43" s="53"/>
      <c r="BG43" s="53"/>
      <c r="BH43" s="53"/>
      <c r="CA43" s="4" t="s">
        <v>18</v>
      </c>
    </row>
    <row r="44" spans="1:79" ht="12.75" customHeight="1">
      <c r="A44" s="23">
        <v>1</v>
      </c>
      <c r="B44" s="23"/>
      <c r="C44" s="23"/>
      <c r="D44" s="24" t="s">
        <v>67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6"/>
      <c r="AC44" s="22">
        <v>145793</v>
      </c>
      <c r="AD44" s="22"/>
      <c r="AE44" s="22"/>
      <c r="AF44" s="22"/>
      <c r="AG44" s="22"/>
      <c r="AH44" s="22"/>
      <c r="AI44" s="22"/>
      <c r="AJ44" s="22"/>
      <c r="AK44" s="22">
        <v>0</v>
      </c>
      <c r="AL44" s="22"/>
      <c r="AM44" s="22"/>
      <c r="AN44" s="22"/>
      <c r="AO44" s="22"/>
      <c r="AP44" s="22"/>
      <c r="AQ44" s="22"/>
      <c r="AR44" s="22"/>
      <c r="AS44" s="22">
        <v>0</v>
      </c>
      <c r="AT44" s="22"/>
      <c r="AU44" s="22"/>
      <c r="AV44" s="22"/>
      <c r="AW44" s="22"/>
      <c r="AX44" s="22"/>
      <c r="AY44" s="22"/>
      <c r="AZ44" s="22"/>
      <c r="BA44" s="22">
        <f t="shared" ref="BA44:BA48" si="0">AC44+AK44</f>
        <v>145793</v>
      </c>
      <c r="BB44" s="22"/>
      <c r="BC44" s="22"/>
      <c r="BD44" s="22"/>
      <c r="BE44" s="22"/>
      <c r="BF44" s="22"/>
      <c r="BG44" s="22"/>
      <c r="BH44" s="22"/>
      <c r="CA44" s="1" t="s">
        <v>19</v>
      </c>
    </row>
    <row r="45" spans="1:79" ht="12.75" customHeight="1">
      <c r="A45" s="23">
        <v>2</v>
      </c>
      <c r="B45" s="23"/>
      <c r="C45" s="23"/>
      <c r="D45" s="24" t="s">
        <v>60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6"/>
      <c r="AC45" s="22">
        <v>37893</v>
      </c>
      <c r="AD45" s="22"/>
      <c r="AE45" s="22"/>
      <c r="AF45" s="22"/>
      <c r="AG45" s="22"/>
      <c r="AH45" s="22"/>
      <c r="AI45" s="22"/>
      <c r="AJ45" s="22"/>
      <c r="AK45" s="22">
        <v>0</v>
      </c>
      <c r="AL45" s="22"/>
      <c r="AM45" s="22"/>
      <c r="AN45" s="22"/>
      <c r="AO45" s="22"/>
      <c r="AP45" s="22"/>
      <c r="AQ45" s="22"/>
      <c r="AR45" s="22"/>
      <c r="AS45" s="22">
        <v>0</v>
      </c>
      <c r="AT45" s="22"/>
      <c r="AU45" s="22"/>
      <c r="AV45" s="22"/>
      <c r="AW45" s="22"/>
      <c r="AX45" s="22"/>
      <c r="AY45" s="22"/>
      <c r="AZ45" s="22"/>
      <c r="BA45" s="22">
        <f t="shared" si="0"/>
        <v>37893</v>
      </c>
      <c r="BB45" s="22"/>
      <c r="BC45" s="22"/>
      <c r="BD45" s="22"/>
      <c r="BE45" s="22"/>
      <c r="BF45" s="22"/>
      <c r="BG45" s="22"/>
      <c r="BH45" s="22"/>
    </row>
    <row r="46" spans="1:79" ht="12.75" customHeight="1">
      <c r="A46" s="23">
        <v>3</v>
      </c>
      <c r="B46" s="23"/>
      <c r="C46" s="23"/>
      <c r="D46" s="24" t="s">
        <v>86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6"/>
      <c r="AC46" s="22">
        <v>20800</v>
      </c>
      <c r="AD46" s="22"/>
      <c r="AE46" s="22"/>
      <c r="AF46" s="22"/>
      <c r="AG46" s="22"/>
      <c r="AH46" s="22"/>
      <c r="AI46" s="22"/>
      <c r="AJ46" s="22"/>
      <c r="AK46" s="22">
        <v>2832</v>
      </c>
      <c r="AL46" s="22"/>
      <c r="AM46" s="22"/>
      <c r="AN46" s="22"/>
      <c r="AO46" s="22"/>
      <c r="AP46" s="22"/>
      <c r="AQ46" s="22"/>
      <c r="AR46" s="22"/>
      <c r="AS46" s="22">
        <v>0</v>
      </c>
      <c r="AT46" s="22"/>
      <c r="AU46" s="22"/>
      <c r="AV46" s="22"/>
      <c r="AW46" s="22"/>
      <c r="AX46" s="22"/>
      <c r="AY46" s="22"/>
      <c r="AZ46" s="22"/>
      <c r="BA46" s="22">
        <f t="shared" si="0"/>
        <v>23632</v>
      </c>
      <c r="BB46" s="22"/>
      <c r="BC46" s="22"/>
      <c r="BD46" s="22"/>
      <c r="BE46" s="22"/>
      <c r="BF46" s="22"/>
      <c r="BG46" s="22"/>
      <c r="BH46" s="22"/>
    </row>
    <row r="47" spans="1:79" ht="12.75" customHeight="1">
      <c r="A47" s="23">
        <v>4</v>
      </c>
      <c r="B47" s="23"/>
      <c r="C47" s="23"/>
      <c r="D47" s="24" t="s">
        <v>87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6"/>
      <c r="AC47" s="22">
        <v>244000</v>
      </c>
      <c r="AD47" s="22"/>
      <c r="AE47" s="22"/>
      <c r="AF47" s="22"/>
      <c r="AG47" s="22"/>
      <c r="AH47" s="22"/>
      <c r="AI47" s="22"/>
      <c r="AJ47" s="22"/>
      <c r="AK47" s="22">
        <v>0</v>
      </c>
      <c r="AL47" s="22"/>
      <c r="AM47" s="22"/>
      <c r="AN47" s="22"/>
      <c r="AO47" s="22"/>
      <c r="AP47" s="22"/>
      <c r="AQ47" s="22"/>
      <c r="AR47" s="22"/>
      <c r="AS47" s="22">
        <v>0</v>
      </c>
      <c r="AT47" s="22"/>
      <c r="AU47" s="22"/>
      <c r="AV47" s="22"/>
      <c r="AW47" s="22"/>
      <c r="AX47" s="22"/>
      <c r="AY47" s="22"/>
      <c r="AZ47" s="22"/>
      <c r="BA47" s="22">
        <f t="shared" si="0"/>
        <v>244000</v>
      </c>
      <c r="BB47" s="22"/>
      <c r="BC47" s="22"/>
      <c r="BD47" s="22"/>
      <c r="BE47" s="22"/>
      <c r="BF47" s="22"/>
      <c r="BG47" s="22"/>
      <c r="BH47" s="22"/>
    </row>
    <row r="48" spans="1:79" s="4" customFormat="1">
      <c r="A48" s="30"/>
      <c r="B48" s="30"/>
      <c r="C48" s="30"/>
      <c r="D48" s="31" t="s">
        <v>48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3"/>
      <c r="AC48" s="21">
        <f>SUM(AC44:AC47)</f>
        <v>448486</v>
      </c>
      <c r="AD48" s="21"/>
      <c r="AE48" s="21"/>
      <c r="AF48" s="21"/>
      <c r="AG48" s="21"/>
      <c r="AH48" s="21"/>
      <c r="AI48" s="21"/>
      <c r="AJ48" s="21"/>
      <c r="AK48" s="21">
        <f>SUM(AK44:AK47)</f>
        <v>2832</v>
      </c>
      <c r="AL48" s="21"/>
      <c r="AM48" s="21"/>
      <c r="AN48" s="21"/>
      <c r="AO48" s="21"/>
      <c r="AP48" s="21"/>
      <c r="AQ48" s="21"/>
      <c r="AR48" s="21"/>
      <c r="AS48" s="21">
        <v>0</v>
      </c>
      <c r="AT48" s="21"/>
      <c r="AU48" s="21"/>
      <c r="AV48" s="21"/>
      <c r="AW48" s="21"/>
      <c r="AX48" s="21"/>
      <c r="AY48" s="21"/>
      <c r="AZ48" s="21"/>
      <c r="BA48" s="21">
        <f t="shared" si="0"/>
        <v>451318</v>
      </c>
      <c r="BB48" s="21"/>
      <c r="BC48" s="21"/>
      <c r="BD48" s="21"/>
      <c r="BE48" s="21"/>
      <c r="BF48" s="21"/>
      <c r="BG48" s="21"/>
      <c r="BH48" s="21"/>
    </row>
    <row r="49" spans="1:79" ht="1.5" customHeight="1"/>
    <row r="50" spans="1:79" ht="15.75" customHeight="1">
      <c r="A50" s="37" t="s">
        <v>84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</row>
    <row r="51" spans="1:79" ht="16.5" customHeight="1">
      <c r="A51" s="38" t="s">
        <v>57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>
      <c r="A52" s="39" t="s">
        <v>9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1"/>
      <c r="Y52" s="45" t="s">
        <v>41</v>
      </c>
      <c r="Z52" s="45"/>
      <c r="AA52" s="45"/>
      <c r="AB52" s="45"/>
      <c r="AC52" s="45"/>
      <c r="AD52" s="45"/>
      <c r="AE52" s="45"/>
      <c r="AF52" s="45"/>
      <c r="AG52" s="45" t="s">
        <v>42</v>
      </c>
      <c r="AH52" s="45"/>
      <c r="AI52" s="45"/>
      <c r="AJ52" s="45"/>
      <c r="AK52" s="45"/>
      <c r="AL52" s="45"/>
      <c r="AM52" s="45"/>
      <c r="AN52" s="45"/>
      <c r="AO52" s="45" t="s">
        <v>39</v>
      </c>
      <c r="AP52" s="45"/>
      <c r="AQ52" s="45"/>
      <c r="AR52" s="45"/>
      <c r="AS52" s="45"/>
      <c r="AT52" s="45"/>
      <c r="AU52" s="45"/>
      <c r="AV52" s="45"/>
    </row>
    <row r="53" spans="1:79" ht="29.1" customHeight="1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4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</row>
    <row r="54" spans="1:79" ht="15.95" customHeight="1">
      <c r="A54" s="47">
        <v>1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9"/>
      <c r="Y54" s="45">
        <v>2</v>
      </c>
      <c r="Z54" s="45"/>
      <c r="AA54" s="45"/>
      <c r="AB54" s="45"/>
      <c r="AC54" s="45"/>
      <c r="AD54" s="45"/>
      <c r="AE54" s="45"/>
      <c r="AF54" s="45"/>
      <c r="AG54" s="45">
        <v>3</v>
      </c>
      <c r="AH54" s="45"/>
      <c r="AI54" s="45"/>
      <c r="AJ54" s="45"/>
      <c r="AK54" s="45"/>
      <c r="AL54" s="45"/>
      <c r="AM54" s="45"/>
      <c r="AN54" s="45"/>
      <c r="AO54" s="45">
        <v>4</v>
      </c>
      <c r="AP54" s="45"/>
      <c r="AQ54" s="45"/>
      <c r="AR54" s="45"/>
      <c r="AS54" s="45"/>
      <c r="AT54" s="45"/>
      <c r="AU54" s="45"/>
      <c r="AV54" s="45"/>
    </row>
    <row r="55" spans="1:79" ht="12.75" hidden="1" customHeight="1">
      <c r="A55" s="50" t="s">
        <v>13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  <c r="Y55" s="53" t="s">
        <v>14</v>
      </c>
      <c r="Z55" s="53"/>
      <c r="AA55" s="53"/>
      <c r="AB55" s="53"/>
      <c r="AC55" s="53"/>
      <c r="AD55" s="53"/>
      <c r="AE55" s="53"/>
      <c r="AF55" s="53"/>
      <c r="AG55" s="53" t="s">
        <v>15</v>
      </c>
      <c r="AH55" s="53"/>
      <c r="AI55" s="53"/>
      <c r="AJ55" s="53"/>
      <c r="AK55" s="53"/>
      <c r="AL55" s="53"/>
      <c r="AM55" s="53"/>
      <c r="AN55" s="53"/>
      <c r="AO55" s="53" t="s">
        <v>16</v>
      </c>
      <c r="AP55" s="53"/>
      <c r="AQ55" s="53"/>
      <c r="AR55" s="53"/>
      <c r="AS55" s="53"/>
      <c r="AT55" s="53"/>
      <c r="AU55" s="53"/>
      <c r="AV55" s="53"/>
      <c r="CA55" s="1" t="s">
        <v>20</v>
      </c>
    </row>
    <row r="56" spans="1:79" ht="30" customHeight="1">
      <c r="A56" s="24" t="s">
        <v>76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6"/>
      <c r="Y56" s="22">
        <v>448486</v>
      </c>
      <c r="Z56" s="22"/>
      <c r="AA56" s="22"/>
      <c r="AB56" s="22"/>
      <c r="AC56" s="22"/>
      <c r="AD56" s="22"/>
      <c r="AE56" s="22"/>
      <c r="AF56" s="22"/>
      <c r="AG56" s="22">
        <v>0</v>
      </c>
      <c r="AH56" s="22"/>
      <c r="AI56" s="22"/>
      <c r="AJ56" s="22"/>
      <c r="AK56" s="22"/>
      <c r="AL56" s="22"/>
      <c r="AM56" s="22"/>
      <c r="AN56" s="22"/>
      <c r="AO56" s="22">
        <f>Y56+AG56</f>
        <v>448486</v>
      </c>
      <c r="AP56" s="22"/>
      <c r="AQ56" s="22"/>
      <c r="AR56" s="22"/>
      <c r="AS56" s="22"/>
      <c r="AT56" s="22"/>
      <c r="AU56" s="22"/>
      <c r="AV56" s="22"/>
      <c r="CA56" s="1" t="s">
        <v>21</v>
      </c>
    </row>
    <row r="57" spans="1:79" s="4" customFormat="1" ht="12.75" customHeight="1">
      <c r="A57" s="31" t="s">
        <v>39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3"/>
      <c r="Y57" s="21">
        <f>Y56</f>
        <v>448486</v>
      </c>
      <c r="Z57" s="21"/>
      <c r="AA57" s="21"/>
      <c r="AB57" s="21"/>
      <c r="AC57" s="21"/>
      <c r="AD57" s="21"/>
      <c r="AE57" s="21"/>
      <c r="AF57" s="21"/>
      <c r="AG57" s="21">
        <v>0</v>
      </c>
      <c r="AH57" s="21"/>
      <c r="AI57" s="21"/>
      <c r="AJ57" s="21"/>
      <c r="AK57" s="21"/>
      <c r="AL57" s="21"/>
      <c r="AM57" s="21"/>
      <c r="AN57" s="21"/>
      <c r="AO57" s="21">
        <f>Y57+AG57</f>
        <v>448486</v>
      </c>
      <c r="AP57" s="21"/>
      <c r="AQ57" s="21"/>
      <c r="AR57" s="21"/>
      <c r="AS57" s="21"/>
      <c r="AT57" s="21"/>
      <c r="AU57" s="21"/>
      <c r="AV57" s="21"/>
    </row>
    <row r="58" spans="1:79" ht="6" customHeight="1"/>
    <row r="59" spans="1:79" ht="15.75" customHeight="1">
      <c r="A59" s="46" t="s">
        <v>85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</row>
    <row r="60" spans="1:79" ht="30" customHeight="1">
      <c r="A60" s="45" t="s">
        <v>40</v>
      </c>
      <c r="B60" s="45"/>
      <c r="C60" s="45"/>
      <c r="D60" s="45"/>
      <c r="E60" s="45"/>
      <c r="F60" s="45"/>
      <c r="G60" s="47" t="s">
        <v>43</v>
      </c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9"/>
      <c r="Z60" s="45" t="s">
        <v>6</v>
      </c>
      <c r="AA60" s="45"/>
      <c r="AB60" s="45"/>
      <c r="AC60" s="45"/>
      <c r="AD60" s="45"/>
      <c r="AE60" s="45" t="s">
        <v>5</v>
      </c>
      <c r="AF60" s="45"/>
      <c r="AG60" s="45"/>
      <c r="AH60" s="45"/>
      <c r="AI60" s="45"/>
      <c r="AJ60" s="45"/>
      <c r="AK60" s="45"/>
      <c r="AL60" s="45"/>
      <c r="AM60" s="45"/>
      <c r="AN60" s="45"/>
      <c r="AO60" s="47" t="s">
        <v>41</v>
      </c>
      <c r="AP60" s="48"/>
      <c r="AQ60" s="48"/>
      <c r="AR60" s="48"/>
      <c r="AS60" s="48"/>
      <c r="AT60" s="48"/>
      <c r="AU60" s="48"/>
      <c r="AV60" s="49"/>
      <c r="AW60" s="47" t="s">
        <v>42</v>
      </c>
      <c r="AX60" s="48"/>
      <c r="AY60" s="48"/>
      <c r="AZ60" s="48"/>
      <c r="BA60" s="48"/>
      <c r="BB60" s="48"/>
      <c r="BC60" s="48"/>
      <c r="BD60" s="49"/>
      <c r="BE60" s="47" t="s">
        <v>39</v>
      </c>
      <c r="BF60" s="48"/>
      <c r="BG60" s="48"/>
      <c r="BH60" s="48"/>
      <c r="BI60" s="48"/>
      <c r="BJ60" s="48"/>
      <c r="BK60" s="48"/>
      <c r="BL60" s="49"/>
    </row>
    <row r="61" spans="1:79" ht="15.75" customHeight="1">
      <c r="A61" s="45">
        <v>1</v>
      </c>
      <c r="B61" s="45"/>
      <c r="C61" s="45"/>
      <c r="D61" s="45"/>
      <c r="E61" s="45"/>
      <c r="F61" s="45"/>
      <c r="G61" s="47">
        <v>2</v>
      </c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9"/>
      <c r="Z61" s="45">
        <v>3</v>
      </c>
      <c r="AA61" s="45"/>
      <c r="AB61" s="45"/>
      <c r="AC61" s="45"/>
      <c r="AD61" s="45"/>
      <c r="AE61" s="45">
        <v>4</v>
      </c>
      <c r="AF61" s="45"/>
      <c r="AG61" s="45"/>
      <c r="AH61" s="45"/>
      <c r="AI61" s="45"/>
      <c r="AJ61" s="45"/>
      <c r="AK61" s="45"/>
      <c r="AL61" s="45"/>
      <c r="AM61" s="45"/>
      <c r="AN61" s="45"/>
      <c r="AO61" s="45">
        <v>5</v>
      </c>
      <c r="AP61" s="45"/>
      <c r="AQ61" s="45"/>
      <c r="AR61" s="45"/>
      <c r="AS61" s="45"/>
      <c r="AT61" s="45"/>
      <c r="AU61" s="45"/>
      <c r="AV61" s="45"/>
      <c r="AW61" s="45">
        <v>6</v>
      </c>
      <c r="AX61" s="45"/>
      <c r="AY61" s="45"/>
      <c r="AZ61" s="45"/>
      <c r="BA61" s="45"/>
      <c r="BB61" s="45"/>
      <c r="BC61" s="45"/>
      <c r="BD61" s="45"/>
      <c r="BE61" s="45">
        <v>7</v>
      </c>
      <c r="BF61" s="45"/>
      <c r="BG61" s="45"/>
      <c r="BH61" s="45"/>
      <c r="BI61" s="45"/>
      <c r="BJ61" s="45"/>
      <c r="BK61" s="45"/>
      <c r="BL61" s="45"/>
    </row>
    <row r="62" spans="1:79" ht="12.75" hidden="1" customHeight="1">
      <c r="A62" s="23" t="s">
        <v>47</v>
      </c>
      <c r="B62" s="23"/>
      <c r="C62" s="23"/>
      <c r="D62" s="23"/>
      <c r="E62" s="23"/>
      <c r="F62" s="23"/>
      <c r="G62" s="50" t="s">
        <v>13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23" t="s">
        <v>24</v>
      </c>
      <c r="AA62" s="23"/>
      <c r="AB62" s="23"/>
      <c r="AC62" s="23"/>
      <c r="AD62" s="23"/>
      <c r="AE62" s="54" t="s">
        <v>45</v>
      </c>
      <c r="AF62" s="54"/>
      <c r="AG62" s="54"/>
      <c r="AH62" s="54"/>
      <c r="AI62" s="54"/>
      <c r="AJ62" s="54"/>
      <c r="AK62" s="54"/>
      <c r="AL62" s="54"/>
      <c r="AM62" s="54"/>
      <c r="AN62" s="50"/>
      <c r="AO62" s="53" t="s">
        <v>14</v>
      </c>
      <c r="AP62" s="53"/>
      <c r="AQ62" s="53"/>
      <c r="AR62" s="53"/>
      <c r="AS62" s="53"/>
      <c r="AT62" s="53"/>
      <c r="AU62" s="53"/>
      <c r="AV62" s="53"/>
      <c r="AW62" s="53" t="s">
        <v>44</v>
      </c>
      <c r="AX62" s="53"/>
      <c r="AY62" s="53"/>
      <c r="AZ62" s="53"/>
      <c r="BA62" s="53"/>
      <c r="BB62" s="53"/>
      <c r="BC62" s="53"/>
      <c r="BD62" s="53"/>
      <c r="BE62" s="53" t="s">
        <v>16</v>
      </c>
      <c r="BF62" s="53"/>
      <c r="BG62" s="53"/>
      <c r="BH62" s="53"/>
      <c r="BI62" s="53"/>
      <c r="BJ62" s="53"/>
      <c r="BK62" s="53"/>
      <c r="BL62" s="53"/>
      <c r="CA62" s="1" t="s">
        <v>22</v>
      </c>
    </row>
    <row r="63" spans="1:79" s="4" customFormat="1" ht="12.75" customHeight="1">
      <c r="A63" s="30"/>
      <c r="B63" s="30"/>
      <c r="C63" s="30"/>
      <c r="D63" s="30"/>
      <c r="E63" s="30"/>
      <c r="F63" s="30"/>
      <c r="G63" s="63" t="s">
        <v>49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34"/>
      <c r="AA63" s="34"/>
      <c r="AB63" s="34"/>
      <c r="AC63" s="34"/>
      <c r="AD63" s="34"/>
      <c r="AE63" s="35"/>
      <c r="AF63" s="35"/>
      <c r="AG63" s="35"/>
      <c r="AH63" s="35"/>
      <c r="AI63" s="35"/>
      <c r="AJ63" s="35"/>
      <c r="AK63" s="35"/>
      <c r="AL63" s="35"/>
      <c r="AM63" s="35"/>
      <c r="AN63" s="36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>
        <f t="shared" ref="BE63:BE73" si="1">AO63+AW63</f>
        <v>0</v>
      </c>
      <c r="BF63" s="21"/>
      <c r="BG63" s="21"/>
      <c r="BH63" s="21"/>
      <c r="BI63" s="21"/>
      <c r="BJ63" s="21"/>
      <c r="BK63" s="21"/>
      <c r="BL63" s="21"/>
      <c r="CA63" s="4" t="s">
        <v>23</v>
      </c>
    </row>
    <row r="64" spans="1:79" ht="12.75" customHeight="1">
      <c r="A64" s="23">
        <v>1</v>
      </c>
      <c r="B64" s="23"/>
      <c r="C64" s="23"/>
      <c r="D64" s="23"/>
      <c r="E64" s="23"/>
      <c r="F64" s="23"/>
      <c r="G64" s="24" t="s">
        <v>68</v>
      </c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6"/>
      <c r="Z64" s="27" t="s">
        <v>69</v>
      </c>
      <c r="AA64" s="27"/>
      <c r="AB64" s="27"/>
      <c r="AC64" s="27"/>
      <c r="AD64" s="27"/>
      <c r="AE64" s="28" t="s">
        <v>63</v>
      </c>
      <c r="AF64" s="28"/>
      <c r="AG64" s="28"/>
      <c r="AH64" s="28"/>
      <c r="AI64" s="28"/>
      <c r="AJ64" s="28"/>
      <c r="AK64" s="28"/>
      <c r="AL64" s="28"/>
      <c r="AM64" s="28"/>
      <c r="AN64" s="29"/>
      <c r="AO64" s="22">
        <v>1.5</v>
      </c>
      <c r="AP64" s="22"/>
      <c r="AQ64" s="22"/>
      <c r="AR64" s="22"/>
      <c r="AS64" s="22"/>
      <c r="AT64" s="22"/>
      <c r="AU64" s="22"/>
      <c r="AV64" s="22"/>
      <c r="AW64" s="22">
        <v>0</v>
      </c>
      <c r="AX64" s="22"/>
      <c r="AY64" s="22"/>
      <c r="AZ64" s="22"/>
      <c r="BA64" s="22"/>
      <c r="BB64" s="22"/>
      <c r="BC64" s="22"/>
      <c r="BD64" s="22"/>
      <c r="BE64" s="22">
        <f t="shared" si="1"/>
        <v>1.5</v>
      </c>
      <c r="BF64" s="22"/>
      <c r="BG64" s="22"/>
      <c r="BH64" s="22"/>
      <c r="BI64" s="22"/>
      <c r="BJ64" s="22"/>
      <c r="BK64" s="22"/>
      <c r="BL64" s="22"/>
    </row>
    <row r="65" spans="1:64" ht="12.75" customHeight="1">
      <c r="A65" s="23">
        <v>2</v>
      </c>
      <c r="B65" s="23"/>
      <c r="C65" s="23"/>
      <c r="D65" s="23"/>
      <c r="E65" s="23"/>
      <c r="F65" s="23"/>
      <c r="G65" s="24" t="s">
        <v>70</v>
      </c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6"/>
      <c r="Z65" s="27" t="s">
        <v>50</v>
      </c>
      <c r="AA65" s="27"/>
      <c r="AB65" s="27"/>
      <c r="AC65" s="27"/>
      <c r="AD65" s="27"/>
      <c r="AE65" s="28" t="s">
        <v>61</v>
      </c>
      <c r="AF65" s="28"/>
      <c r="AG65" s="28"/>
      <c r="AH65" s="28"/>
      <c r="AI65" s="28"/>
      <c r="AJ65" s="28"/>
      <c r="AK65" s="28"/>
      <c r="AL65" s="28"/>
      <c r="AM65" s="28"/>
      <c r="AN65" s="29"/>
      <c r="AO65" s="22">
        <v>110</v>
      </c>
      <c r="AP65" s="22"/>
      <c r="AQ65" s="22"/>
      <c r="AR65" s="22"/>
      <c r="AS65" s="22"/>
      <c r="AT65" s="22"/>
      <c r="AU65" s="22"/>
      <c r="AV65" s="22"/>
      <c r="AW65" s="22">
        <v>0</v>
      </c>
      <c r="AX65" s="22"/>
      <c r="AY65" s="22"/>
      <c r="AZ65" s="22"/>
      <c r="BA65" s="22"/>
      <c r="BB65" s="22"/>
      <c r="BC65" s="22"/>
      <c r="BD65" s="22"/>
      <c r="BE65" s="22">
        <f t="shared" si="1"/>
        <v>110</v>
      </c>
      <c r="BF65" s="22"/>
      <c r="BG65" s="22"/>
      <c r="BH65" s="22"/>
      <c r="BI65" s="22"/>
      <c r="BJ65" s="22"/>
      <c r="BK65" s="22"/>
      <c r="BL65" s="22"/>
    </row>
    <row r="66" spans="1:64" s="18" customFormat="1" ht="27.75" customHeight="1">
      <c r="A66" s="55">
        <v>3</v>
      </c>
      <c r="B66" s="56"/>
      <c r="C66" s="56"/>
      <c r="D66" s="56"/>
      <c r="E66" s="56"/>
      <c r="F66" s="57"/>
      <c r="G66" s="95" t="s">
        <v>93</v>
      </c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95" t="s">
        <v>62</v>
      </c>
      <c r="AA66" s="96"/>
      <c r="AB66" s="96"/>
      <c r="AC66" s="96"/>
      <c r="AD66" s="97"/>
      <c r="AE66" s="29" t="s">
        <v>64</v>
      </c>
      <c r="AF66" s="98"/>
      <c r="AG66" s="98"/>
      <c r="AH66" s="98"/>
      <c r="AI66" s="98"/>
      <c r="AJ66" s="98"/>
      <c r="AK66" s="98"/>
      <c r="AL66" s="98"/>
      <c r="AM66" s="98"/>
      <c r="AN66" s="99"/>
      <c r="AO66" s="100">
        <v>220000</v>
      </c>
      <c r="AP66" s="101"/>
      <c r="AQ66" s="101"/>
      <c r="AR66" s="101"/>
      <c r="AS66" s="101"/>
      <c r="AT66" s="101"/>
      <c r="AU66" s="101"/>
      <c r="AV66" s="102"/>
      <c r="AW66" s="100">
        <v>0</v>
      </c>
      <c r="AX66" s="101"/>
      <c r="AY66" s="101"/>
      <c r="AZ66" s="101"/>
      <c r="BA66" s="101"/>
      <c r="BB66" s="101"/>
      <c r="BC66" s="101"/>
      <c r="BD66" s="102"/>
      <c r="BE66" s="22">
        <f t="shared" ref="BE66" si="2">AO66+AW66</f>
        <v>220000</v>
      </c>
      <c r="BF66" s="22"/>
      <c r="BG66" s="22"/>
      <c r="BH66" s="22"/>
      <c r="BI66" s="22"/>
      <c r="BJ66" s="22"/>
      <c r="BK66" s="22"/>
      <c r="BL66" s="22"/>
    </row>
    <row r="67" spans="1:64" s="4" customFormat="1" ht="12.75" customHeight="1">
      <c r="A67" s="30"/>
      <c r="B67" s="30"/>
      <c r="C67" s="30"/>
      <c r="D67" s="30"/>
      <c r="E67" s="30"/>
      <c r="F67" s="30"/>
      <c r="G67" s="31" t="s">
        <v>51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3"/>
      <c r="Z67" s="34"/>
      <c r="AA67" s="34"/>
      <c r="AB67" s="34"/>
      <c r="AC67" s="34"/>
      <c r="AD67" s="34"/>
      <c r="AE67" s="35"/>
      <c r="AF67" s="35"/>
      <c r="AG67" s="35"/>
      <c r="AH67" s="35"/>
      <c r="AI67" s="35"/>
      <c r="AJ67" s="35"/>
      <c r="AK67" s="35"/>
      <c r="AL67" s="35"/>
      <c r="AM67" s="35"/>
      <c r="AN67" s="36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>
        <f t="shared" si="1"/>
        <v>0</v>
      </c>
      <c r="BF67" s="21"/>
      <c r="BG67" s="21"/>
      <c r="BH67" s="21"/>
      <c r="BI67" s="21"/>
      <c r="BJ67" s="21"/>
      <c r="BK67" s="21"/>
      <c r="BL67" s="21"/>
    </row>
    <row r="68" spans="1:64" ht="25.5" customHeight="1">
      <c r="A68" s="23">
        <v>4</v>
      </c>
      <c r="B68" s="23"/>
      <c r="C68" s="23"/>
      <c r="D68" s="23"/>
      <c r="E68" s="23"/>
      <c r="F68" s="23"/>
      <c r="G68" s="24" t="s">
        <v>71</v>
      </c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6"/>
      <c r="Z68" s="27" t="s">
        <v>50</v>
      </c>
      <c r="AA68" s="27"/>
      <c r="AB68" s="27"/>
      <c r="AC68" s="27"/>
      <c r="AD68" s="27"/>
      <c r="AE68" s="28" t="s">
        <v>61</v>
      </c>
      <c r="AF68" s="28"/>
      <c r="AG68" s="28"/>
      <c r="AH68" s="28"/>
      <c r="AI68" s="28"/>
      <c r="AJ68" s="28"/>
      <c r="AK68" s="28"/>
      <c r="AL68" s="28"/>
      <c r="AM68" s="28"/>
      <c r="AN68" s="29"/>
      <c r="AO68" s="22">
        <v>110</v>
      </c>
      <c r="AP68" s="22"/>
      <c r="AQ68" s="22"/>
      <c r="AR68" s="22"/>
      <c r="AS68" s="22"/>
      <c r="AT68" s="22"/>
      <c r="AU68" s="22"/>
      <c r="AV68" s="22"/>
      <c r="AW68" s="22">
        <v>0</v>
      </c>
      <c r="AX68" s="22"/>
      <c r="AY68" s="22"/>
      <c r="AZ68" s="22"/>
      <c r="BA68" s="22"/>
      <c r="BB68" s="22"/>
      <c r="BC68" s="22"/>
      <c r="BD68" s="22"/>
      <c r="BE68" s="22">
        <f t="shared" si="1"/>
        <v>110</v>
      </c>
      <c r="BF68" s="22"/>
      <c r="BG68" s="22"/>
      <c r="BH68" s="22"/>
      <c r="BI68" s="22"/>
      <c r="BJ68" s="22"/>
      <c r="BK68" s="22"/>
      <c r="BL68" s="22"/>
    </row>
    <row r="69" spans="1:64" ht="25.5" customHeight="1">
      <c r="A69" s="23">
        <v>5</v>
      </c>
      <c r="B69" s="23"/>
      <c r="C69" s="23"/>
      <c r="D69" s="23"/>
      <c r="E69" s="23"/>
      <c r="F69" s="23"/>
      <c r="G69" s="24" t="s">
        <v>72</v>
      </c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6"/>
      <c r="Z69" s="27" t="s">
        <v>69</v>
      </c>
      <c r="AA69" s="27"/>
      <c r="AB69" s="27"/>
      <c r="AC69" s="27"/>
      <c r="AD69" s="27"/>
      <c r="AE69" s="28" t="s">
        <v>61</v>
      </c>
      <c r="AF69" s="28"/>
      <c r="AG69" s="28"/>
      <c r="AH69" s="28"/>
      <c r="AI69" s="28"/>
      <c r="AJ69" s="28"/>
      <c r="AK69" s="28"/>
      <c r="AL69" s="28"/>
      <c r="AM69" s="28"/>
      <c r="AN69" s="29"/>
      <c r="AO69" s="22">
        <v>1.5</v>
      </c>
      <c r="AP69" s="22"/>
      <c r="AQ69" s="22"/>
      <c r="AR69" s="22"/>
      <c r="AS69" s="22"/>
      <c r="AT69" s="22"/>
      <c r="AU69" s="22"/>
      <c r="AV69" s="22"/>
      <c r="AW69" s="22">
        <v>0</v>
      </c>
      <c r="AX69" s="22"/>
      <c r="AY69" s="22"/>
      <c r="AZ69" s="22"/>
      <c r="BA69" s="22"/>
      <c r="BB69" s="22"/>
      <c r="BC69" s="22"/>
      <c r="BD69" s="22"/>
      <c r="BE69" s="22">
        <f t="shared" si="1"/>
        <v>1.5</v>
      </c>
      <c r="BF69" s="22"/>
      <c r="BG69" s="22"/>
      <c r="BH69" s="22"/>
      <c r="BI69" s="22"/>
      <c r="BJ69" s="22"/>
      <c r="BK69" s="22"/>
      <c r="BL69" s="22"/>
    </row>
    <row r="70" spans="1:64" s="18" customFormat="1">
      <c r="A70" s="55"/>
      <c r="B70" s="56"/>
      <c r="C70" s="56"/>
      <c r="D70" s="56"/>
      <c r="E70" s="56"/>
      <c r="F70" s="57"/>
      <c r="G70" s="24" t="s">
        <v>94</v>
      </c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6"/>
      <c r="Z70" s="95" t="s">
        <v>95</v>
      </c>
      <c r="AA70" s="96"/>
      <c r="AB70" s="96"/>
      <c r="AC70" s="96"/>
      <c r="AD70" s="97"/>
      <c r="AE70" s="29" t="s">
        <v>61</v>
      </c>
      <c r="AF70" s="98"/>
      <c r="AG70" s="98"/>
      <c r="AH70" s="98"/>
      <c r="AI70" s="98"/>
      <c r="AJ70" s="98"/>
      <c r="AK70" s="98"/>
      <c r="AL70" s="98"/>
      <c r="AM70" s="99"/>
      <c r="AN70" s="20"/>
      <c r="AO70" s="100">
        <v>500</v>
      </c>
      <c r="AP70" s="101"/>
      <c r="AQ70" s="101"/>
      <c r="AR70" s="101"/>
      <c r="AS70" s="101"/>
      <c r="AT70" s="101"/>
      <c r="AU70" s="101"/>
      <c r="AV70" s="102"/>
      <c r="AW70" s="100">
        <v>0</v>
      </c>
      <c r="AX70" s="101"/>
      <c r="AY70" s="101"/>
      <c r="AZ70" s="101"/>
      <c r="BA70" s="101"/>
      <c r="BB70" s="101"/>
      <c r="BC70" s="101"/>
      <c r="BD70" s="102"/>
      <c r="BE70" s="100">
        <f t="shared" ref="BE70" si="3">AO70+AW70</f>
        <v>500</v>
      </c>
      <c r="BF70" s="101"/>
      <c r="BG70" s="101"/>
      <c r="BH70" s="101"/>
      <c r="BI70" s="101"/>
      <c r="BJ70" s="101"/>
      <c r="BK70" s="101"/>
      <c r="BL70" s="102"/>
    </row>
    <row r="71" spans="1:64" s="4" customFormat="1" ht="12.75" customHeight="1">
      <c r="A71" s="30"/>
      <c r="B71" s="30"/>
      <c r="C71" s="30"/>
      <c r="D71" s="30"/>
      <c r="E71" s="30"/>
      <c r="F71" s="30"/>
      <c r="G71" s="31" t="s">
        <v>52</v>
      </c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3"/>
      <c r="Z71" s="34"/>
      <c r="AA71" s="34"/>
      <c r="AB71" s="34"/>
      <c r="AC71" s="34"/>
      <c r="AD71" s="34"/>
      <c r="AE71" s="35"/>
      <c r="AF71" s="35"/>
      <c r="AG71" s="35"/>
      <c r="AH71" s="35"/>
      <c r="AI71" s="35"/>
      <c r="AJ71" s="35"/>
      <c r="AK71" s="35"/>
      <c r="AL71" s="35"/>
      <c r="AM71" s="35"/>
      <c r="AN71" s="36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>
        <f t="shared" si="1"/>
        <v>0</v>
      </c>
      <c r="BF71" s="21"/>
      <c r="BG71" s="21"/>
      <c r="BH71" s="21"/>
      <c r="BI71" s="21"/>
      <c r="BJ71" s="21"/>
      <c r="BK71" s="21"/>
      <c r="BL71" s="21"/>
    </row>
    <row r="72" spans="1:64" s="4" customFormat="1" ht="27" customHeight="1">
      <c r="A72" s="23">
        <v>6</v>
      </c>
      <c r="B72" s="23"/>
      <c r="C72" s="23"/>
      <c r="D72" s="23"/>
      <c r="E72" s="23"/>
      <c r="F72" s="23"/>
      <c r="G72" s="24" t="s">
        <v>97</v>
      </c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6"/>
      <c r="Z72" s="27" t="s">
        <v>62</v>
      </c>
      <c r="AA72" s="27"/>
      <c r="AB72" s="27"/>
      <c r="AC72" s="27"/>
      <c r="AD72" s="27"/>
      <c r="AE72" s="28" t="s">
        <v>61</v>
      </c>
      <c r="AF72" s="28"/>
      <c r="AG72" s="28"/>
      <c r="AH72" s="28"/>
      <c r="AI72" s="28"/>
      <c r="AJ72" s="28"/>
      <c r="AK72" s="28"/>
      <c r="AL72" s="28"/>
      <c r="AM72" s="28"/>
      <c r="AN72" s="29"/>
      <c r="AO72" s="22">
        <v>100</v>
      </c>
      <c r="AP72" s="22"/>
      <c r="AQ72" s="22"/>
      <c r="AR72" s="22"/>
      <c r="AS72" s="22"/>
      <c r="AT72" s="22"/>
      <c r="AU72" s="22"/>
      <c r="AV72" s="22"/>
      <c r="AW72" s="22">
        <v>0</v>
      </c>
      <c r="AX72" s="22"/>
      <c r="AY72" s="22"/>
      <c r="AZ72" s="22"/>
      <c r="BA72" s="22"/>
      <c r="BB72" s="22"/>
      <c r="BC72" s="22"/>
      <c r="BD72" s="22"/>
      <c r="BE72" s="22">
        <f t="shared" ref="BE72" si="4">AO72+AW72</f>
        <v>100</v>
      </c>
      <c r="BF72" s="22"/>
      <c r="BG72" s="22"/>
      <c r="BH72" s="22"/>
      <c r="BI72" s="22"/>
      <c r="BJ72" s="22"/>
      <c r="BK72" s="22"/>
      <c r="BL72" s="22"/>
    </row>
    <row r="73" spans="1:64" ht="44.25" customHeight="1">
      <c r="A73" s="23">
        <v>7</v>
      </c>
      <c r="B73" s="23"/>
      <c r="C73" s="23"/>
      <c r="D73" s="23"/>
      <c r="E73" s="23"/>
      <c r="F73" s="23"/>
      <c r="G73" s="24" t="s">
        <v>96</v>
      </c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6"/>
      <c r="Z73" s="27" t="s">
        <v>62</v>
      </c>
      <c r="AA73" s="27"/>
      <c r="AB73" s="27"/>
      <c r="AC73" s="27"/>
      <c r="AD73" s="27"/>
      <c r="AE73" s="28" t="s">
        <v>61</v>
      </c>
      <c r="AF73" s="28"/>
      <c r="AG73" s="28"/>
      <c r="AH73" s="28"/>
      <c r="AI73" s="28"/>
      <c r="AJ73" s="28"/>
      <c r="AK73" s="28"/>
      <c r="AL73" s="28"/>
      <c r="AM73" s="28"/>
      <c r="AN73" s="29"/>
      <c r="AO73" s="22">
        <v>100</v>
      </c>
      <c r="AP73" s="22"/>
      <c r="AQ73" s="22"/>
      <c r="AR73" s="22"/>
      <c r="AS73" s="22"/>
      <c r="AT73" s="22"/>
      <c r="AU73" s="22"/>
      <c r="AV73" s="22"/>
      <c r="AW73" s="22">
        <v>0</v>
      </c>
      <c r="AX73" s="22"/>
      <c r="AY73" s="22"/>
      <c r="AZ73" s="22"/>
      <c r="BA73" s="22"/>
      <c r="BB73" s="22"/>
      <c r="BC73" s="22"/>
      <c r="BD73" s="22"/>
      <c r="BE73" s="22">
        <f t="shared" si="1"/>
        <v>100</v>
      </c>
      <c r="BF73" s="22"/>
      <c r="BG73" s="22"/>
      <c r="BH73" s="22"/>
      <c r="BI73" s="22"/>
      <c r="BJ73" s="22"/>
      <c r="BK73" s="22"/>
      <c r="BL73" s="22"/>
    </row>
    <row r="74" spans="1:64" ht="10.5" customHeight="1"/>
    <row r="75" spans="1:64" ht="26.25" customHeight="1">
      <c r="A75" s="58" t="s">
        <v>100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"/>
      <c r="AO75" s="60" t="s">
        <v>101</v>
      </c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</row>
    <row r="76" spans="1:64">
      <c r="W76" s="61" t="s">
        <v>10</v>
      </c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O76" s="61" t="s">
        <v>11</v>
      </c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</row>
    <row r="77" spans="1:64" s="18" customFormat="1" ht="15.75">
      <c r="A77" s="62" t="s">
        <v>7</v>
      </c>
      <c r="B77" s="62"/>
      <c r="C77" s="62"/>
      <c r="D77" s="62"/>
      <c r="E77" s="62"/>
      <c r="F77" s="6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  <row r="78" spans="1:64" s="18" customFormat="1">
      <c r="A78" s="91" t="s">
        <v>54</v>
      </c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</row>
    <row r="79" spans="1:64" s="18" customFormat="1">
      <c r="A79" s="92" t="s">
        <v>77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1:64" s="18" customFormat="1" ht="15.75">
      <c r="A80" s="58" t="s">
        <v>55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"/>
      <c r="AO80" s="60" t="s">
        <v>56</v>
      </c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</row>
    <row r="81" spans="1:59" s="18" customFormat="1" ht="16.5" customHeight="1">
      <c r="A81" s="90" t="s">
        <v>99</v>
      </c>
      <c r="B81" s="90"/>
      <c r="C81" s="90"/>
      <c r="D81" s="90"/>
      <c r="E81" s="90"/>
      <c r="F81" s="90"/>
      <c r="G81" s="90"/>
      <c r="H81" s="90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61" t="s">
        <v>10</v>
      </c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1"/>
      <c r="AO81" s="61" t="s">
        <v>78</v>
      </c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</row>
    <row r="82" spans="1:59" s="18" customFormat="1">
      <c r="A82" s="94" t="s">
        <v>79</v>
      </c>
      <c r="B82" s="94"/>
      <c r="C82" s="94"/>
      <c r="D82" s="94"/>
      <c r="E82" s="94"/>
      <c r="F82" s="94"/>
      <c r="G82" s="94"/>
      <c r="H82" s="94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</row>
    <row r="83" spans="1:59" s="18" customFormat="1">
      <c r="A83" s="17" t="s">
        <v>80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</row>
    <row r="84" spans="1:59" s="18" customFormat="1"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</row>
    <row r="85" spans="1:59" ht="15.75" customHeight="1"/>
    <row r="87" spans="1:59" ht="15.75" customHeight="1"/>
    <row r="92" spans="1:59"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</row>
    <row r="93" spans="1:59"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</row>
    <row r="94" spans="1:59"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</row>
    <row r="95" spans="1:59">
      <c r="A95" s="90"/>
      <c r="B95" s="90"/>
      <c r="C95" s="90"/>
      <c r="D95" s="90"/>
      <c r="E95" s="90"/>
      <c r="F95" s="90"/>
      <c r="G95" s="90"/>
      <c r="H95" s="90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</row>
    <row r="96" spans="1:59"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</row>
    <row r="97" spans="1:59"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</row>
    <row r="98" spans="1:59"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</row>
    <row r="99" spans="1:59"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</row>
    <row r="100" spans="1:59">
      <c r="A100" s="93"/>
      <c r="B100" s="93"/>
      <c r="C100" s="93"/>
      <c r="D100" s="93"/>
      <c r="E100" s="93"/>
      <c r="F100" s="93"/>
      <c r="G100" s="93"/>
      <c r="H100" s="93"/>
    </row>
    <row r="101" spans="1:59">
      <c r="I101" s="16"/>
      <c r="J101" s="16"/>
      <c r="K101" s="16"/>
      <c r="L101" s="16"/>
      <c r="M101" s="16"/>
      <c r="N101" s="16"/>
      <c r="O101" s="16"/>
      <c r="P101" s="16"/>
      <c r="Q101" s="16"/>
    </row>
  </sheetData>
  <mergeCells count="241">
    <mergeCell ref="AE72:AN72"/>
    <mergeCell ref="A66:F66"/>
    <mergeCell ref="G66:Y66"/>
    <mergeCell ref="Z66:AD66"/>
    <mergeCell ref="AE66:AN66"/>
    <mergeCell ref="AO66:AV66"/>
    <mergeCell ref="AW66:BD66"/>
    <mergeCell ref="BE66:BL66"/>
    <mergeCell ref="A70:F70"/>
    <mergeCell ref="G70:Y70"/>
    <mergeCell ref="Z70:AD70"/>
    <mergeCell ref="AE70:AM70"/>
    <mergeCell ref="AO70:AV70"/>
    <mergeCell ref="AW70:BD70"/>
    <mergeCell ref="BE70:BL70"/>
    <mergeCell ref="AE69:AN69"/>
    <mergeCell ref="AO69:AV69"/>
    <mergeCell ref="AW69:BD69"/>
    <mergeCell ref="BE68:BL68"/>
    <mergeCell ref="A67:F67"/>
    <mergeCell ref="G67:Y67"/>
    <mergeCell ref="Z67:AD67"/>
    <mergeCell ref="AE67:AN67"/>
    <mergeCell ref="AO67:AV67"/>
    <mergeCell ref="A81:H81"/>
    <mergeCell ref="A78:AS78"/>
    <mergeCell ref="A79:AS79"/>
    <mergeCell ref="A80:V80"/>
    <mergeCell ref="W81:AM81"/>
    <mergeCell ref="AO81:BG81"/>
    <mergeCell ref="A100:H100"/>
    <mergeCell ref="A82:H82"/>
    <mergeCell ref="A95:H95"/>
    <mergeCell ref="W80:AM80"/>
    <mergeCell ref="AO80:BG80"/>
    <mergeCell ref="AO1:BL1"/>
    <mergeCell ref="AO2:BL2"/>
    <mergeCell ref="AO3:BL3"/>
    <mergeCell ref="AO4:BL4"/>
    <mergeCell ref="AO5:BL5"/>
    <mergeCell ref="AO6:BF6"/>
    <mergeCell ref="A11:B11"/>
    <mergeCell ref="D11:J11"/>
    <mergeCell ref="L11:BL11"/>
    <mergeCell ref="D12:J12"/>
    <mergeCell ref="L12:BL12"/>
    <mergeCell ref="A14:B14"/>
    <mergeCell ref="D14:J14"/>
    <mergeCell ref="L14:BL14"/>
    <mergeCell ref="A8:BL8"/>
    <mergeCell ref="A9:BL9"/>
    <mergeCell ref="D18:J18"/>
    <mergeCell ref="L18:AB18"/>
    <mergeCell ref="AC18:BL18"/>
    <mergeCell ref="A20:T20"/>
    <mergeCell ref="U20:AD20"/>
    <mergeCell ref="AE20:AR20"/>
    <mergeCell ref="AS20:BC20"/>
    <mergeCell ref="BD20:BL20"/>
    <mergeCell ref="D15:J15"/>
    <mergeCell ref="L15:BL15"/>
    <mergeCell ref="A17:B17"/>
    <mergeCell ref="D17:J17"/>
    <mergeCell ref="L17:AB17"/>
    <mergeCell ref="AC17:BL17"/>
    <mergeCell ref="A32:BL32"/>
    <mergeCell ref="A33:F33"/>
    <mergeCell ref="G33:BL33"/>
    <mergeCell ref="A34:F34"/>
    <mergeCell ref="G34:BL34"/>
    <mergeCell ref="A35:F35"/>
    <mergeCell ref="G35:BL35"/>
    <mergeCell ref="A21:H21"/>
    <mergeCell ref="I21:S21"/>
    <mergeCell ref="T21:W21"/>
    <mergeCell ref="A23:BL23"/>
    <mergeCell ref="A24:BL24"/>
    <mergeCell ref="A30:K30"/>
    <mergeCell ref="L30:BL30"/>
    <mergeCell ref="A25:BL25"/>
    <mergeCell ref="A26:F26"/>
    <mergeCell ref="G26:BL26"/>
    <mergeCell ref="A27:F27"/>
    <mergeCell ref="G27:BL27"/>
    <mergeCell ref="A28:F28"/>
    <mergeCell ref="G28:BL28"/>
    <mergeCell ref="BA42:BH42"/>
    <mergeCell ref="A38:BL38"/>
    <mergeCell ref="A39:BH39"/>
    <mergeCell ref="A40:C41"/>
    <mergeCell ref="D40:AB41"/>
    <mergeCell ref="AC40:AJ41"/>
    <mergeCell ref="AK40:AR41"/>
    <mergeCell ref="AS40:AZ41"/>
    <mergeCell ref="BA40:BH41"/>
    <mergeCell ref="Y57:AF57"/>
    <mergeCell ref="AG57:AN57"/>
    <mergeCell ref="AO57:AV57"/>
    <mergeCell ref="AG56:AN56"/>
    <mergeCell ref="AO56:AV56"/>
    <mergeCell ref="A42:C42"/>
    <mergeCell ref="D42:AB42"/>
    <mergeCell ref="AC42:AJ42"/>
    <mergeCell ref="AK42:AR42"/>
    <mergeCell ref="AS42:AZ42"/>
    <mergeCell ref="A46:C46"/>
    <mergeCell ref="D46:AB46"/>
    <mergeCell ref="AC46:AJ46"/>
    <mergeCell ref="AK46:AR46"/>
    <mergeCell ref="AS46:AZ46"/>
    <mergeCell ref="A75:V75"/>
    <mergeCell ref="W75:AM75"/>
    <mergeCell ref="AO75:BG75"/>
    <mergeCell ref="W76:AM76"/>
    <mergeCell ref="AO76:BG76"/>
    <mergeCell ref="A77:F77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BE67:BL67"/>
    <mergeCell ref="A68:F68"/>
    <mergeCell ref="G68:Y68"/>
    <mergeCell ref="Z68:AD68"/>
    <mergeCell ref="AE68:AN68"/>
    <mergeCell ref="AO68:AV68"/>
    <mergeCell ref="AW68:BD68"/>
    <mergeCell ref="A36:F36"/>
    <mergeCell ref="G36:BL36"/>
    <mergeCell ref="AE62:AN62"/>
    <mergeCell ref="AO62:AV62"/>
    <mergeCell ref="AW62:BD62"/>
    <mergeCell ref="AW60:BD60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56:X56"/>
    <mergeCell ref="Y56:AF56"/>
    <mergeCell ref="A44:C44"/>
    <mergeCell ref="D44:AB44"/>
    <mergeCell ref="AC44:AJ44"/>
    <mergeCell ref="AK44:AR44"/>
    <mergeCell ref="AS44:AZ44"/>
    <mergeCell ref="BA44:BH44"/>
    <mergeCell ref="A43:C43"/>
    <mergeCell ref="D43:AB43"/>
    <mergeCell ref="BA46:BH46"/>
    <mergeCell ref="AC43:AJ43"/>
    <mergeCell ref="AK43:AR43"/>
    <mergeCell ref="A45:C45"/>
    <mergeCell ref="D45:AB45"/>
    <mergeCell ref="AC45:AJ45"/>
    <mergeCell ref="AK45:AR45"/>
    <mergeCell ref="AS45:AZ45"/>
    <mergeCell ref="BA45:BH45"/>
    <mergeCell ref="AS43:AZ43"/>
    <mergeCell ref="BA43:BH43"/>
    <mergeCell ref="Z60:AD60"/>
    <mergeCell ref="BA48:BH48"/>
    <mergeCell ref="A48:C48"/>
    <mergeCell ref="D48:AB48"/>
    <mergeCell ref="AC48:AJ48"/>
    <mergeCell ref="AK48:AR48"/>
    <mergeCell ref="AS48:AZ48"/>
    <mergeCell ref="A47:C47"/>
    <mergeCell ref="D47:AB47"/>
    <mergeCell ref="AC47:AJ47"/>
    <mergeCell ref="AK47:AR47"/>
    <mergeCell ref="AS47:AZ47"/>
    <mergeCell ref="BA47:BH47"/>
    <mergeCell ref="AE60:AN60"/>
    <mergeCell ref="AO60:AV60"/>
    <mergeCell ref="A54:X54"/>
    <mergeCell ref="Y54:AF54"/>
    <mergeCell ref="AG54:AN54"/>
    <mergeCell ref="AO54:AV54"/>
    <mergeCell ref="A55:X55"/>
    <mergeCell ref="Y55:AF55"/>
    <mergeCell ref="AG55:AN55"/>
    <mergeCell ref="AO55:AV55"/>
    <mergeCell ref="A57:X57"/>
    <mergeCell ref="Z69:AD69"/>
    <mergeCell ref="A50:BL50"/>
    <mergeCell ref="A51:AV51"/>
    <mergeCell ref="A52:X53"/>
    <mergeCell ref="Y52:AF53"/>
    <mergeCell ref="AG52:AN53"/>
    <mergeCell ref="AO52:AV53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59:BL59"/>
    <mergeCell ref="A60:F60"/>
    <mergeCell ref="G60:Y60"/>
    <mergeCell ref="AW67:BD67"/>
    <mergeCell ref="BE73:BL73"/>
    <mergeCell ref="A73:F73"/>
    <mergeCell ref="G73:Y73"/>
    <mergeCell ref="Z73:AD73"/>
    <mergeCell ref="AE73:AN73"/>
    <mergeCell ref="AO73:AV73"/>
    <mergeCell ref="AW73:BD73"/>
    <mergeCell ref="BE69:BL69"/>
    <mergeCell ref="A71:F71"/>
    <mergeCell ref="G71:Y71"/>
    <mergeCell ref="Z71:AD71"/>
    <mergeCell ref="AE71:AN71"/>
    <mergeCell ref="AO71:AV71"/>
    <mergeCell ref="AW71:BD71"/>
    <mergeCell ref="BE71:BL71"/>
    <mergeCell ref="A69:F69"/>
    <mergeCell ref="G69:Y69"/>
    <mergeCell ref="A72:F72"/>
    <mergeCell ref="G72:Y72"/>
    <mergeCell ref="Z72:AD72"/>
    <mergeCell ref="AO72:AV72"/>
    <mergeCell ref="AW72:BD72"/>
    <mergeCell ref="BE72:BL72"/>
  </mergeCells>
  <conditionalFormatting sqref="H63:L63 G63:G66 G68:G70">
    <cfRule type="cellIs" dxfId="12" priority="12" stopIfTrue="1" operator="equal">
      <formula>$G62</formula>
    </cfRule>
  </conditionalFormatting>
  <conditionalFormatting sqref="D44 D47">
    <cfRule type="cellIs" dxfId="11" priority="11" stopIfTrue="1" operator="equal">
      <formula>$D43</formula>
    </cfRule>
  </conditionalFormatting>
  <conditionalFormatting sqref="D45:D46 D48:I48">
    <cfRule type="cellIs" dxfId="10" priority="14" stopIfTrue="1" operator="equal">
      <formula>#REF!</formula>
    </cfRule>
  </conditionalFormatting>
  <conditionalFormatting sqref="D47:I47">
    <cfRule type="cellIs" dxfId="9" priority="9" stopIfTrue="1" operator="equal">
      <formula>$D46</formula>
    </cfRule>
  </conditionalFormatting>
  <conditionalFormatting sqref="G67:L67 H71:L71 G71:G73">
    <cfRule type="cellIs" dxfId="8" priority="16" stopIfTrue="1" operator="equal">
      <formula>$G65</formula>
    </cfRule>
  </conditionalFormatting>
  <conditionalFormatting sqref="G66">
    <cfRule type="cellIs" dxfId="7" priority="8" stopIfTrue="1" operator="equal">
      <formula>$G65</formula>
    </cfRule>
  </conditionalFormatting>
  <conditionalFormatting sqref="G66:L66">
    <cfRule type="cellIs" dxfId="6" priority="7" stopIfTrue="1" operator="equal">
      <formula>$G65</formula>
    </cfRule>
  </conditionalFormatting>
  <conditionalFormatting sqref="G70">
    <cfRule type="cellIs" dxfId="5" priority="6" stopIfTrue="1" operator="equal">
      <formula>$G69</formula>
    </cfRule>
  </conditionalFormatting>
  <conditionalFormatting sqref="G70:L70">
    <cfRule type="cellIs" dxfId="4" priority="5" stopIfTrue="1" operator="equal">
      <formula>$G69</formula>
    </cfRule>
  </conditionalFormatting>
  <conditionalFormatting sqref="G73">
    <cfRule type="cellIs" dxfId="3" priority="4" stopIfTrue="1" operator="equal">
      <formula>$G72</formula>
    </cfRule>
  </conditionalFormatting>
  <conditionalFormatting sqref="G73:L73">
    <cfRule type="cellIs" dxfId="2" priority="3" stopIfTrue="1" operator="equal">
      <formula>$G72</formula>
    </cfRule>
  </conditionalFormatting>
  <conditionalFormatting sqref="G72">
    <cfRule type="cellIs" dxfId="1" priority="2" stopIfTrue="1" operator="equal">
      <formula>$G71</formula>
    </cfRule>
  </conditionalFormatting>
  <conditionalFormatting sqref="G72:L72">
    <cfRule type="cellIs" dxfId="0" priority="1" stopIfTrue="1" operator="equal">
      <formula>$G71</formula>
    </cfRule>
  </conditionalFormatting>
  <pageMargins left="0.32" right="0.33" top="0.39370078740157499" bottom="0.39370078740157499" header="0" footer="0"/>
  <pageSetup paperSize="9" scale="79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Ncom</cp:lastModifiedBy>
  <cp:lastPrinted>2019-06-12T12:29:05Z</cp:lastPrinted>
  <dcterms:created xsi:type="dcterms:W3CDTF">2016-08-15T09:54:21Z</dcterms:created>
  <dcterms:modified xsi:type="dcterms:W3CDTF">2019-06-12T12:37:44Z</dcterms:modified>
</cp:coreProperties>
</file>